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1"/>
  </bookViews>
  <sheets>
    <sheet name="icerik - contents" sheetId="1" r:id="rId1"/>
    <sheet name="MY icborc stok-CG domestic debt" sheetId="2" r:id="rId2"/>
  </sheets>
  <definedNames>
    <definedName name="_xlnm.Print_Area" localSheetId="1">'MY icborc stok-CG domestic debt'!$A$2:$W$66</definedName>
    <definedName name="_xlnm.Print_Titles" localSheetId="1">'MY icborc stok-CG domestic debt'!$A:$A,'MY icborc stok-CG domestic debt'!$2:$2</definedName>
  </definedNames>
  <calcPr fullCalcOnLoad="1"/>
</workbook>
</file>

<file path=xl/sharedStrings.xml><?xml version="1.0" encoding="utf-8"?>
<sst xmlns="http://schemas.openxmlformats.org/spreadsheetml/2006/main" count="130" uniqueCount="42">
  <si>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</si>
  <si>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</si>
  <si>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</si>
  <si>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</si>
  <si>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</si>
  <si>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</si>
  <si>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</si>
  <si>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</si>
  <si>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</si>
  <si>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</si>
  <si>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</si>
  <si>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</si>
  <si>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</si>
  <si>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Tahvil</t>
  </si>
  <si>
    <t>Bono</t>
  </si>
  <si>
    <t>Kur Farkları</t>
  </si>
  <si>
    <t>Avans</t>
  </si>
  <si>
    <t>Bond</t>
  </si>
  <si>
    <t>T. Bill</t>
  </si>
  <si>
    <t>Advange</t>
  </si>
  <si>
    <t>FX Difference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</si>
  <si>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</si>
  <si>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</si>
  <si>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</si>
  <si>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</si>
  <si>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</si>
  <si>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</si>
  <si>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</si>
  <si>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</si>
  <si>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</si>
  <si>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</si>
  <si>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</si>
  <si>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</si>
  <si>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1986-2006 DÖNEMİ AYLIK İÇ BORÇ STOKU VERİLERİ (Milyon YTL)</t>
  </si>
  <si>
    <t>TABLO / TABLE</t>
  </si>
  <si>
    <t>Emre Elmadağ  - (312) 204 6172 - emre.elmadag@hazine.gov.tr</t>
  </si>
  <si>
    <t>Nadide Büyükoztürk - (312) 204 7042 - nadide.buyukozturk@hazine.gov.tr</t>
  </si>
  <si>
    <t>1986-2006 DÖNEMİ AYLIK İÇ BORÇ STOKU VERİLERİ (Milyon YTL) (*)</t>
  </si>
  <si>
    <t>(*) Geçici / Provisional</t>
  </si>
  <si>
    <t>1986-2006 CENTRAL GOVERNMENT DOMESTIC DEBT STOCK (Million YTL) (*)</t>
  </si>
  <si>
    <t>1986-2006 CENTRAL GOVERNMENT DEBT STOCK (Million YTL)</t>
  </si>
  <si>
    <t>İç Borç İşlemleri Şubesi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</si>
</sst>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_)"/>
    <numFmt numFmtId="165" formatCode="0_)"/>
    <numFmt numFmtId="166" formatCode="_(* #,##0_);_(* \(#,##0\);_(* &quot;-&quot;??_);_(@_)"/>
    <numFmt numFmtId="167" formatCode="#,##0;[Red]\-#,##0"/>
    <numFmt numFmtId="168" formatCode="#,##0.0;[Red]\-#,##0.0"/>
    <numFmt numFmtId="169" formatCode="#,##0.00;[Red]\-#,##0.00"/>
    <numFmt numFmtId="170" formatCode="0.0"/>
    <numFmt numFmtId="171" formatCode="#,##0.0"/>
    <numFmt numFmtId="172" formatCode="_(* #,##0.0_);_(* \(#,##0.0\);_(* &quot;-&quot;??_);_(@_)"/>
    <numFmt numFmtId="173" formatCode="_(* #,##0.00000000_);_(* \(#,##0.00000000\);_(* &quot;-&quot;??_);_(@_)"/>
    <numFmt numFmtId="174" formatCode="_(* #,##0.0000000_);_(* \(#,##0.0000000\);_(* &quot;-&quot;??_);_(@_)"/>
    <numFmt numFmtId="175" formatCode="_(* #,##0.000000_);_(* \(#,##0.000000\);_(* &quot;-&quot;??_);_(@_)"/>
    <numFmt numFmtId="176" formatCode="_(* #,##0.00_);_(* \(#,##0.00\);_(* &quot;-&quot;??_);_(@_)"/>
    <numFmt numFmtId="177" formatCode="_(* #,##0.000_);_(* \(#,##0.0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1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0" borderId="1" xfId="0" applyNumberFormat="1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left" indent="1"/>
    </xf>
    <xf numFmtId="3" fontId="5" fillId="0" borderId="2" xfId="15" applyNumberFormat="1" applyFont="1" applyBorder="1" applyAlignment="1">
      <alignment/>
    </xf>
    <xf numFmtId="166" fontId="2" fillId="0" borderId="0" xfId="0" applyNumberFormat="1" applyFont="1" applyAlignment="1">
      <alignment/>
    </xf>
    <xf numFmtId="165" fontId="7" fillId="0" borderId="1" xfId="0" applyNumberFormat="1" applyFont="1" applyBorder="1" applyAlignment="1" applyProtection="1">
      <alignment horizontal="right"/>
      <protection/>
    </xf>
    <xf numFmtId="3" fontId="3" fillId="2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18" applyFont="1" applyAlignment="1">
      <alignment/>
    </xf>
    <xf numFmtId="0" fontId="8" fillId="0" borderId="0" xfId="18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13"/>
  <sheetViews>
    <sheetView workbookViewId="0" topLeftCell="B4">
      <selection activeCell="B6" sqref="B6"/>
    </sheetView>
  </sheetViews>
  <sheetFormatPr defaultColWidth="9.140625" defaultRowHeight="12.75"/>
  <cols>
    <col min="1" max="16384" width="9.140625" style="1" customWidth="1"/>
  </cols>
  <sheetData>
    <row r="4" ht="13.5">
      <c r="B4" s="13" t="s">
        <v>34</v>
      </c>
    </row>
    <row r="6" spans="2:24" ht="15.75">
      <c r="B6" s="14" t="s">
        <v>33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ht="13.5">
      <c r="B7" s="15" t="s">
        <v>40</v>
      </c>
    </row>
    <row r="11" ht="13.5">
      <c r="B11" s="13" t="s">
        <v>41</v>
      </c>
    </row>
    <row r="12" ht="13.5">
      <c r="B12" s="1" t="s">
        <v>36</v>
      </c>
    </row>
    <row r="13" ht="13.5">
      <c r="B13" s="1" t="s">
        <v>35</v>
      </c>
    </row>
  </sheetData>
  <hyperlinks>
    <hyperlink ref="B6" location="'MY icborc stok-CG domestic debt'!A1" display="1986-2006 DÖNEMİ AYLIK İÇ BORÇ STOKU VERİLERİ (Milyon YTL)"/>
    <hyperlink ref="B7" location="'MY icborc stok-CG domestic debt'!A1" display="1986-2006 CENTRAL GOVERNMENT DEBT STOCK (Million YTL)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6"/>
  <sheetViews>
    <sheetView tabSelected="1" zoomScale="50" zoomScaleNormal="50" zoomScaleSheetLayoutView="85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7" sqref="E47"/>
    </sheetView>
  </sheetViews>
  <sheetFormatPr defaultColWidth="9.140625" defaultRowHeight="12.75"/>
  <cols>
    <col min="1" max="1" width="16.421875" style="1" customWidth="1"/>
    <col min="2" max="13" width="8.421875" style="1" bestFit="1" customWidth="1"/>
    <col min="14" max="16" width="9.28125" style="1" bestFit="1" customWidth="1"/>
    <col min="17" max="22" width="10.421875" style="1" bestFit="1" customWidth="1"/>
    <col min="23" max="23" width="16.421875" style="1" customWidth="1"/>
    <col min="24" max="16384" width="9.140625" style="1" customWidth="1"/>
  </cols>
  <sheetData>
    <row r="2" spans="1:23" ht="22.5" customHeight="1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2.5" customHeight="1">
      <c r="A3" s="16" t="s">
        <v>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5" spans="1:23" s="3" customFormat="1" ht="18.75" thickBot="1">
      <c r="A5" s="2" t="s">
        <v>0</v>
      </c>
      <c r="B5" s="10">
        <v>1986</v>
      </c>
      <c r="C5" s="10">
        <v>1987</v>
      </c>
      <c r="D5" s="10">
        <v>1988</v>
      </c>
      <c r="E5" s="10">
        <v>1989</v>
      </c>
      <c r="F5" s="10">
        <v>1990</v>
      </c>
      <c r="G5" s="10">
        <v>1991</v>
      </c>
      <c r="H5" s="10">
        <v>1992</v>
      </c>
      <c r="I5" s="10">
        <v>1993</v>
      </c>
      <c r="J5" s="10">
        <v>1994</v>
      </c>
      <c r="K5" s="10">
        <v>1995</v>
      </c>
      <c r="L5" s="10">
        <v>1996</v>
      </c>
      <c r="M5" s="10">
        <v>1997</v>
      </c>
      <c r="N5" s="10">
        <v>1998</v>
      </c>
      <c r="O5" s="10">
        <v>1999</v>
      </c>
      <c r="P5" s="10">
        <v>2000</v>
      </c>
      <c r="Q5" s="10">
        <v>2001</v>
      </c>
      <c r="R5" s="10">
        <v>2002</v>
      </c>
      <c r="S5" s="10">
        <v>2003</v>
      </c>
      <c r="T5" s="10">
        <v>2004</v>
      </c>
      <c r="U5" s="10">
        <v>2005</v>
      </c>
      <c r="V5" s="10">
        <v>2006</v>
      </c>
      <c r="W5" s="2"/>
    </row>
    <row r="6" ht="6.75" customHeight="1" thickTop="1">
      <c r="T6" s="4"/>
    </row>
    <row r="7" spans="1:23" s="6" customFormat="1" ht="16.5">
      <c r="A7" s="5" t="s">
        <v>1</v>
      </c>
      <c r="B7" s="11">
        <f>+B8+B9+B10+B11</f>
        <v>7.281210999999999</v>
      </c>
      <c r="C7" s="11">
        <f aca="true" t="shared" si="0" ref="C7:V7">+C8+C9+C10+C11</f>
        <v>10.9157</v>
      </c>
      <c r="D7" s="11">
        <f t="shared" si="0"/>
        <v>17.715300000000003</v>
      </c>
      <c r="E7" s="11">
        <f t="shared" si="0"/>
        <v>29.2292</v>
      </c>
      <c r="F7" s="11">
        <f t="shared" si="0"/>
        <v>44.0579</v>
      </c>
      <c r="G7" s="11">
        <f t="shared" si="0"/>
        <v>58.792</v>
      </c>
      <c r="H7" s="11">
        <f t="shared" si="0"/>
        <v>101.7359</v>
      </c>
      <c r="I7" s="11">
        <f t="shared" si="0"/>
        <v>208.175933</v>
      </c>
      <c r="J7" s="11">
        <f t="shared" si="0"/>
        <v>379.5277</v>
      </c>
      <c r="K7" s="11">
        <f t="shared" si="0"/>
        <v>851.9585</v>
      </c>
      <c r="L7" s="11">
        <f t="shared" si="0"/>
        <v>1670.3435</v>
      </c>
      <c r="M7" s="11">
        <f t="shared" si="0"/>
        <v>3387.6154</v>
      </c>
      <c r="N7" s="11">
        <f t="shared" si="0"/>
        <v>6637.6887</v>
      </c>
      <c r="O7" s="11">
        <f t="shared" si="0"/>
        <v>12527.244213999998</v>
      </c>
      <c r="P7" s="11">
        <f t="shared" si="0"/>
        <v>24187.311395</v>
      </c>
      <c r="Q7" s="11">
        <f t="shared" si="0"/>
        <v>44428.106248471</v>
      </c>
      <c r="R7" s="11">
        <f t="shared" si="0"/>
        <v>128140.63128124001</v>
      </c>
      <c r="S7" s="11">
        <f t="shared" si="0"/>
        <v>155376.2956689807</v>
      </c>
      <c r="T7" s="11">
        <f t="shared" si="0"/>
        <v>199357.86491355876</v>
      </c>
      <c r="U7" s="11">
        <f t="shared" si="0"/>
        <v>228792.2850654479</v>
      </c>
      <c r="V7" s="11">
        <f t="shared" si="0"/>
        <v>243559.89476476752</v>
      </c>
      <c r="W7" s="5" t="s">
        <v>21</v>
      </c>
    </row>
    <row r="8" spans="1:23" s="6" customFormat="1" ht="16.5">
      <c r="A8" s="7" t="s">
        <v>13</v>
      </c>
      <c r="B8" s="8">
        <v>3.8</v>
      </c>
      <c r="C8" s="8">
        <v>4.474</v>
      </c>
      <c r="D8" s="8">
        <v>5.4648</v>
      </c>
      <c r="E8" s="8">
        <v>8.2035</v>
      </c>
      <c r="F8" s="8">
        <v>17.229</v>
      </c>
      <c r="G8" s="8">
        <v>23.7761</v>
      </c>
      <c r="H8" s="8">
        <v>35.1926</v>
      </c>
      <c r="I8" s="8">
        <v>91.956833</v>
      </c>
      <c r="J8" s="8">
        <v>207.141</v>
      </c>
      <c r="K8" s="8">
        <v>242.5168</v>
      </c>
      <c r="L8" s="8">
        <v>593.6204</v>
      </c>
      <c r="M8" s="8">
        <v>1649.2621000000001</v>
      </c>
      <c r="N8" s="8">
        <v>3534.1147</v>
      </c>
      <c r="O8" s="8">
        <v>7106.1795999999995</v>
      </c>
      <c r="P8" s="8">
        <v>22142.496795</v>
      </c>
      <c r="Q8" s="8">
        <v>40993.241308941</v>
      </c>
      <c r="R8" s="8">
        <v>107865.32171624001</v>
      </c>
      <c r="S8" s="8">
        <v>119909.0099029107</v>
      </c>
      <c r="T8" s="8">
        <v>174049.0130825305</v>
      </c>
      <c r="U8" s="8">
        <v>194998.86314963643</v>
      </c>
      <c r="V8" s="8">
        <v>227524.77689519752</v>
      </c>
      <c r="W8" s="7" t="s">
        <v>17</v>
      </c>
    </row>
    <row r="9" spans="1:23" s="6" customFormat="1" ht="16.5">
      <c r="A9" s="7" t="s">
        <v>14</v>
      </c>
      <c r="B9" s="8">
        <v>0.5371</v>
      </c>
      <c r="C9" s="8">
        <v>0.9795</v>
      </c>
      <c r="D9" s="8">
        <v>2.0751999999999997</v>
      </c>
      <c r="E9" s="8">
        <v>2.8684000000000003</v>
      </c>
      <c r="F9" s="8">
        <v>3.8529</v>
      </c>
      <c r="G9" s="8">
        <v>5.5695</v>
      </c>
      <c r="H9" s="8">
        <v>20.9575</v>
      </c>
      <c r="I9" s="8">
        <v>48.466800000000006</v>
      </c>
      <c r="J9" s="8">
        <v>62.6501</v>
      </c>
      <c r="K9" s="8">
        <v>418.2862</v>
      </c>
      <c r="L9" s="8">
        <v>848.3112</v>
      </c>
      <c r="M9" s="8">
        <v>1317.1639</v>
      </c>
      <c r="N9" s="8">
        <v>2765.9507999999996</v>
      </c>
      <c r="O9" s="8">
        <v>5421.064613999999</v>
      </c>
      <c r="P9" s="8">
        <v>2044.8146000000002</v>
      </c>
      <c r="Q9" s="8">
        <v>3434.8649395299994</v>
      </c>
      <c r="R9" s="8">
        <v>20275.309565</v>
      </c>
      <c r="S9" s="8">
        <v>35467.28576607</v>
      </c>
      <c r="T9" s="8">
        <v>25308.851831028252</v>
      </c>
      <c r="U9" s="8">
        <v>33793.42191581149</v>
      </c>
      <c r="V9" s="8">
        <v>16035.117869569998</v>
      </c>
      <c r="W9" s="7" t="s">
        <v>18</v>
      </c>
    </row>
    <row r="10" spans="1:23" s="6" customFormat="1" ht="16.5">
      <c r="A10" s="7" t="s">
        <v>15</v>
      </c>
      <c r="B10" s="8">
        <v>2.0193</v>
      </c>
      <c r="C10" s="8">
        <v>4.2998</v>
      </c>
      <c r="D10" s="8">
        <v>8.5205</v>
      </c>
      <c r="E10" s="8">
        <v>15.9935</v>
      </c>
      <c r="F10" s="8">
        <v>20.9569</v>
      </c>
      <c r="G10" s="8">
        <v>26.3184</v>
      </c>
      <c r="H10" s="8">
        <v>32.3954</v>
      </c>
      <c r="I10" s="8">
        <v>34.602199999999996</v>
      </c>
      <c r="J10" s="8">
        <v>21.9325</v>
      </c>
      <c r="K10" s="8">
        <v>72.41680000000001</v>
      </c>
      <c r="L10" s="8">
        <v>25.939799999999998</v>
      </c>
      <c r="M10" s="8">
        <v>0.039700000000000006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7" t="s">
        <v>20</v>
      </c>
    </row>
    <row r="11" spans="1:23" s="6" customFormat="1" ht="16.5">
      <c r="A11" s="7" t="s">
        <v>16</v>
      </c>
      <c r="B11" s="8">
        <v>0.924811</v>
      </c>
      <c r="C11" s="8">
        <v>1.1624</v>
      </c>
      <c r="D11" s="8">
        <v>1.6548</v>
      </c>
      <c r="E11" s="8">
        <v>2.1638</v>
      </c>
      <c r="F11" s="8">
        <v>2.0191</v>
      </c>
      <c r="G11" s="8">
        <v>3.128</v>
      </c>
      <c r="H11" s="8">
        <v>13.1904</v>
      </c>
      <c r="I11" s="8">
        <v>33.1501</v>
      </c>
      <c r="J11" s="8">
        <v>87.8041</v>
      </c>
      <c r="K11" s="8">
        <v>118.7387</v>
      </c>
      <c r="L11" s="8">
        <v>202.4721</v>
      </c>
      <c r="M11" s="8">
        <v>421.1497</v>
      </c>
      <c r="N11" s="8">
        <v>337.6232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7" t="s">
        <v>19</v>
      </c>
    </row>
    <row r="12" spans="1:23" s="6" customFormat="1" ht="16.5">
      <c r="A12" s="5" t="s">
        <v>2</v>
      </c>
      <c r="B12" s="11">
        <f aca="true" t="shared" si="1" ref="B12:V12">+B13+B14+B15+B16</f>
        <v>7.399299000000001</v>
      </c>
      <c r="C12" s="11">
        <f t="shared" si="1"/>
        <v>11.147099999999998</v>
      </c>
      <c r="D12" s="11">
        <f t="shared" si="1"/>
        <v>18.0318</v>
      </c>
      <c r="E12" s="11">
        <f t="shared" si="1"/>
        <v>27.566399999999998</v>
      </c>
      <c r="F12" s="11">
        <f t="shared" si="1"/>
        <v>44.4571</v>
      </c>
      <c r="G12" s="11">
        <f t="shared" si="1"/>
        <v>56.9398</v>
      </c>
      <c r="H12" s="11">
        <f t="shared" si="1"/>
        <v>104.62140000000001</v>
      </c>
      <c r="I12" s="11">
        <f t="shared" si="1"/>
        <v>220.12113300000001</v>
      </c>
      <c r="J12" s="11">
        <f t="shared" si="1"/>
        <v>414.0359</v>
      </c>
      <c r="K12" s="11">
        <f t="shared" si="1"/>
        <v>898.0250999999998</v>
      </c>
      <c r="L12" s="11">
        <f t="shared" si="1"/>
        <v>1776.5746000000001</v>
      </c>
      <c r="M12" s="11">
        <f t="shared" si="1"/>
        <v>3606.6234</v>
      </c>
      <c r="N12" s="11">
        <f t="shared" si="1"/>
        <v>7011.8186000000005</v>
      </c>
      <c r="O12" s="11">
        <f t="shared" si="1"/>
        <v>13146.920724</v>
      </c>
      <c r="P12" s="11">
        <f t="shared" si="1"/>
        <v>25882.0253</v>
      </c>
      <c r="Q12" s="11">
        <f t="shared" si="1"/>
        <v>45427.4879</v>
      </c>
      <c r="R12" s="11">
        <f t="shared" si="1"/>
        <v>118045.49098619</v>
      </c>
      <c r="S12" s="11">
        <f t="shared" si="1"/>
        <v>159412.3550547105</v>
      </c>
      <c r="T12" s="11">
        <f t="shared" si="1"/>
        <v>200471.42837517036</v>
      </c>
      <c r="U12" s="11">
        <f t="shared" si="1"/>
        <v>231318.98168799875</v>
      </c>
      <c r="V12" s="11">
        <f t="shared" si="1"/>
        <v>246426.62957391934</v>
      </c>
      <c r="W12" s="5" t="s">
        <v>22</v>
      </c>
    </row>
    <row r="13" spans="1:23" s="6" customFormat="1" ht="16.5">
      <c r="A13" s="7" t="s">
        <v>13</v>
      </c>
      <c r="B13" s="8">
        <v>3.8044000000000002</v>
      </c>
      <c r="C13" s="8">
        <v>4.546</v>
      </c>
      <c r="D13" s="8">
        <v>5.6147</v>
      </c>
      <c r="E13" s="8">
        <v>8.4837</v>
      </c>
      <c r="F13" s="8">
        <v>18.1038</v>
      </c>
      <c r="G13" s="8">
        <v>24.8967</v>
      </c>
      <c r="H13" s="8">
        <v>37.9161</v>
      </c>
      <c r="I13" s="8">
        <v>93.690033</v>
      </c>
      <c r="J13" s="8">
        <v>209.3695</v>
      </c>
      <c r="K13" s="8">
        <v>243.285</v>
      </c>
      <c r="L13" s="8">
        <v>631.9300999999999</v>
      </c>
      <c r="M13" s="8">
        <v>1670.4527</v>
      </c>
      <c r="N13" s="8">
        <v>3430.9735</v>
      </c>
      <c r="O13" s="8">
        <v>8128.56711</v>
      </c>
      <c r="P13" s="8">
        <v>23610.2107</v>
      </c>
      <c r="Q13" s="8">
        <v>39381.3433</v>
      </c>
      <c r="R13" s="8">
        <v>98035.47395084</v>
      </c>
      <c r="S13" s="8">
        <v>121335.19378417269</v>
      </c>
      <c r="T13" s="8">
        <v>178214.01649257462</v>
      </c>
      <c r="U13" s="8">
        <v>202364.80417773727</v>
      </c>
      <c r="V13" s="8">
        <v>230147.6255391901</v>
      </c>
      <c r="W13" s="7" t="s">
        <v>17</v>
      </c>
    </row>
    <row r="14" spans="1:23" s="6" customFormat="1" ht="16.5">
      <c r="A14" s="7" t="s">
        <v>14</v>
      </c>
      <c r="B14" s="8">
        <v>0.5765</v>
      </c>
      <c r="C14" s="8">
        <v>1.0936</v>
      </c>
      <c r="D14" s="8">
        <v>2.1772</v>
      </c>
      <c r="E14" s="8">
        <v>2.8553</v>
      </c>
      <c r="F14" s="8">
        <v>3.8710999999999998</v>
      </c>
      <c r="G14" s="8">
        <v>5.7246999999999995</v>
      </c>
      <c r="H14" s="8">
        <v>18.0277</v>
      </c>
      <c r="I14" s="8">
        <v>60.0772</v>
      </c>
      <c r="J14" s="8">
        <v>74.7568</v>
      </c>
      <c r="K14" s="8">
        <v>534.6936999999999</v>
      </c>
      <c r="L14" s="8">
        <v>899.9068000000001</v>
      </c>
      <c r="M14" s="8">
        <v>1513.7219</v>
      </c>
      <c r="N14" s="8">
        <v>3243.2219</v>
      </c>
      <c r="O14" s="8">
        <v>5018.353613999999</v>
      </c>
      <c r="P14" s="8">
        <v>2271.8146</v>
      </c>
      <c r="Q14" s="8">
        <v>6046.1446</v>
      </c>
      <c r="R14" s="8">
        <v>20010.017035350003</v>
      </c>
      <c r="S14" s="8">
        <v>38077.1612705378</v>
      </c>
      <c r="T14" s="8">
        <v>22257.411882595752</v>
      </c>
      <c r="U14" s="8">
        <v>28954.17751026149</v>
      </c>
      <c r="V14" s="8">
        <v>16279.004034729247</v>
      </c>
      <c r="W14" s="7" t="s">
        <v>18</v>
      </c>
    </row>
    <row r="15" spans="1:23" s="6" customFormat="1" ht="16.5">
      <c r="A15" s="7" t="s">
        <v>15</v>
      </c>
      <c r="B15" s="8">
        <v>2.019</v>
      </c>
      <c r="C15" s="8">
        <v>4.3</v>
      </c>
      <c r="D15" s="8">
        <v>8.521</v>
      </c>
      <c r="E15" s="8">
        <v>15.994</v>
      </c>
      <c r="F15" s="8">
        <v>20.9569</v>
      </c>
      <c r="G15" s="8">
        <v>2.7788000000000004</v>
      </c>
      <c r="H15" s="8">
        <v>32.3954</v>
      </c>
      <c r="I15" s="8">
        <v>31.6022</v>
      </c>
      <c r="J15" s="8">
        <v>12.9325</v>
      </c>
      <c r="K15" s="8">
        <v>2.4168000000000003</v>
      </c>
      <c r="L15" s="8">
        <v>25.939799999999998</v>
      </c>
      <c r="M15" s="8">
        <v>0.039700000000000006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7" t="s">
        <v>20</v>
      </c>
    </row>
    <row r="16" spans="1:23" s="6" customFormat="1" ht="16.5">
      <c r="A16" s="7" t="s">
        <v>16</v>
      </c>
      <c r="B16" s="8">
        <v>0.999399</v>
      </c>
      <c r="C16" s="8">
        <v>1.2075</v>
      </c>
      <c r="D16" s="8">
        <v>1.7189</v>
      </c>
      <c r="E16" s="8">
        <v>0.2334</v>
      </c>
      <c r="F16" s="8">
        <v>1.5252999999999999</v>
      </c>
      <c r="G16" s="8">
        <v>23.5396</v>
      </c>
      <c r="H16" s="8">
        <v>16.2822</v>
      </c>
      <c r="I16" s="8">
        <v>34.7517</v>
      </c>
      <c r="J16" s="8">
        <v>116.97710000000001</v>
      </c>
      <c r="K16" s="8">
        <v>117.62960000000001</v>
      </c>
      <c r="L16" s="8">
        <v>218.7979</v>
      </c>
      <c r="M16" s="8">
        <v>422.40909999999997</v>
      </c>
      <c r="N16" s="8">
        <v>337.6232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7" t="s">
        <v>19</v>
      </c>
    </row>
    <row r="17" spans="1:23" s="6" customFormat="1" ht="16.5">
      <c r="A17" s="5" t="s">
        <v>3</v>
      </c>
      <c r="B17" s="11">
        <f aca="true" t="shared" si="2" ref="B17:V17">+B18+B19+B20+B21</f>
        <v>7.615807</v>
      </c>
      <c r="C17" s="11">
        <f t="shared" si="2"/>
        <v>11.235499999999998</v>
      </c>
      <c r="D17" s="11">
        <f t="shared" si="2"/>
        <v>18.352306000000002</v>
      </c>
      <c r="E17" s="11">
        <f t="shared" si="2"/>
        <v>29.8734</v>
      </c>
      <c r="F17" s="11">
        <f t="shared" si="2"/>
        <v>45.8436</v>
      </c>
      <c r="G17" s="11">
        <f t="shared" si="2"/>
        <v>65.0535</v>
      </c>
      <c r="H17" s="11">
        <f t="shared" si="2"/>
        <v>91.0352</v>
      </c>
      <c r="I17" s="11">
        <f t="shared" si="2"/>
        <v>233.39563300000003</v>
      </c>
      <c r="J17" s="11">
        <f t="shared" si="2"/>
        <v>419.1301</v>
      </c>
      <c r="K17" s="11">
        <f t="shared" si="2"/>
        <v>948.0025</v>
      </c>
      <c r="L17" s="11">
        <f t="shared" si="2"/>
        <v>1906.2431000000001</v>
      </c>
      <c r="M17" s="11">
        <f t="shared" si="2"/>
        <v>3835.3637000000003</v>
      </c>
      <c r="N17" s="11">
        <f t="shared" si="2"/>
        <v>7379.467000000001</v>
      </c>
      <c r="O17" s="11">
        <f t="shared" si="2"/>
        <v>14244.44610393</v>
      </c>
      <c r="P17" s="11">
        <f t="shared" si="2"/>
        <v>26679.143995</v>
      </c>
      <c r="Q17" s="11">
        <f t="shared" si="2"/>
        <v>50851.18406179</v>
      </c>
      <c r="R17" s="11">
        <f t="shared" si="2"/>
        <v>120299.04238683102</v>
      </c>
      <c r="S17" s="11">
        <f t="shared" si="2"/>
        <v>162557.8747876784</v>
      </c>
      <c r="T17" s="11">
        <f t="shared" si="2"/>
        <v>203707.54468529203</v>
      </c>
      <c r="U17" s="11">
        <f t="shared" si="2"/>
        <v>232489.44466705376</v>
      </c>
      <c r="V17" s="11">
        <f t="shared" si="2"/>
        <v>246360.04208536056</v>
      </c>
      <c r="W17" s="5" t="s">
        <v>23</v>
      </c>
    </row>
    <row r="18" spans="1:23" s="6" customFormat="1" ht="16.5">
      <c r="A18" s="7" t="s">
        <v>13</v>
      </c>
      <c r="B18" s="8">
        <v>3.9809</v>
      </c>
      <c r="C18" s="8">
        <v>4.545</v>
      </c>
      <c r="D18" s="8">
        <v>5.7347</v>
      </c>
      <c r="E18" s="8">
        <v>8.7757</v>
      </c>
      <c r="F18" s="8">
        <v>19.4548</v>
      </c>
      <c r="G18" s="8">
        <v>26.6101</v>
      </c>
      <c r="H18" s="8">
        <v>22.4243</v>
      </c>
      <c r="I18" s="8">
        <v>94.721933</v>
      </c>
      <c r="J18" s="8">
        <v>213.16129999999998</v>
      </c>
      <c r="K18" s="8">
        <v>292.9332</v>
      </c>
      <c r="L18" s="8">
        <v>604.5196</v>
      </c>
      <c r="M18" s="8">
        <v>2204.117</v>
      </c>
      <c r="N18" s="8">
        <v>3265.7699</v>
      </c>
      <c r="O18" s="8">
        <v>9690.9805</v>
      </c>
      <c r="P18" s="8">
        <v>24881.145494999997</v>
      </c>
      <c r="Q18" s="8">
        <v>43397.28821554</v>
      </c>
      <c r="R18" s="8">
        <v>98879.88954696101</v>
      </c>
      <c r="S18" s="8">
        <v>124951.4409467367</v>
      </c>
      <c r="T18" s="8">
        <v>181484.71451784248</v>
      </c>
      <c r="U18" s="8">
        <v>202897.02910589226</v>
      </c>
      <c r="V18" s="8">
        <v>230537.0380589313</v>
      </c>
      <c r="W18" s="7" t="s">
        <v>17</v>
      </c>
    </row>
    <row r="19" spans="1:23" s="6" customFormat="1" ht="16.5">
      <c r="A19" s="7" t="s">
        <v>14</v>
      </c>
      <c r="B19" s="8">
        <v>0.5731</v>
      </c>
      <c r="C19" s="8">
        <v>1.183</v>
      </c>
      <c r="D19" s="8">
        <v>2.3116060000000003</v>
      </c>
      <c r="E19" s="8">
        <v>2.931</v>
      </c>
      <c r="F19" s="8">
        <v>3.3803</v>
      </c>
      <c r="G19" s="8">
        <v>7.0451999999999995</v>
      </c>
      <c r="H19" s="8">
        <v>17.1973</v>
      </c>
      <c r="I19" s="8">
        <v>75.1286</v>
      </c>
      <c r="J19" s="8">
        <v>83.5661</v>
      </c>
      <c r="K19" s="8">
        <v>531.1499</v>
      </c>
      <c r="L19" s="8">
        <v>1015.0002</v>
      </c>
      <c r="M19" s="8">
        <v>1160.2001</v>
      </c>
      <c r="N19" s="8">
        <v>4113.6971</v>
      </c>
      <c r="O19" s="8">
        <v>4553.46560393</v>
      </c>
      <c r="P19" s="8">
        <v>1797.9985</v>
      </c>
      <c r="Q19" s="8">
        <v>7453.89584625</v>
      </c>
      <c r="R19" s="8">
        <v>21419.152839870003</v>
      </c>
      <c r="S19" s="8">
        <v>37606.433840941696</v>
      </c>
      <c r="T19" s="8">
        <v>22222.830167449552</v>
      </c>
      <c r="U19" s="8">
        <v>29592.415561161488</v>
      </c>
      <c r="V19" s="8">
        <v>15823.00402642925</v>
      </c>
      <c r="W19" s="7" t="s">
        <v>18</v>
      </c>
    </row>
    <row r="20" spans="1:23" s="6" customFormat="1" ht="16.5">
      <c r="A20" s="7" t="s">
        <v>15</v>
      </c>
      <c r="B20" s="8">
        <v>2.019</v>
      </c>
      <c r="C20" s="8">
        <v>4.3</v>
      </c>
      <c r="D20" s="8">
        <v>8.521</v>
      </c>
      <c r="E20" s="8">
        <v>15.994</v>
      </c>
      <c r="F20" s="8">
        <v>20.9569</v>
      </c>
      <c r="G20" s="8">
        <v>26.3184</v>
      </c>
      <c r="H20" s="8">
        <v>28.395400000000002</v>
      </c>
      <c r="I20" s="8">
        <v>26.6022</v>
      </c>
      <c r="J20" s="8">
        <v>0.0325</v>
      </c>
      <c r="K20" s="8">
        <v>2.4168000000000003</v>
      </c>
      <c r="L20" s="8">
        <v>25.939799999999998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7" t="s">
        <v>20</v>
      </c>
    </row>
    <row r="21" spans="1:23" s="6" customFormat="1" ht="16.5">
      <c r="A21" s="7" t="s">
        <v>16</v>
      </c>
      <c r="B21" s="8">
        <v>1.042807</v>
      </c>
      <c r="C21" s="8">
        <v>1.2075</v>
      </c>
      <c r="D21" s="8">
        <v>1.785</v>
      </c>
      <c r="E21" s="8">
        <v>2.1727</v>
      </c>
      <c r="F21" s="8">
        <v>2.0516</v>
      </c>
      <c r="G21" s="8">
        <v>5.0798000000000005</v>
      </c>
      <c r="H21" s="8">
        <v>23.0182</v>
      </c>
      <c r="I21" s="8">
        <v>36.9429</v>
      </c>
      <c r="J21" s="8">
        <v>122.3702</v>
      </c>
      <c r="K21" s="8">
        <v>121.5026</v>
      </c>
      <c r="L21" s="8">
        <v>260.7835</v>
      </c>
      <c r="M21" s="8">
        <v>471.04659999999996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7" t="s">
        <v>19</v>
      </c>
    </row>
    <row r="22" spans="1:23" s="6" customFormat="1" ht="16.5">
      <c r="A22" s="5" t="s">
        <v>4</v>
      </c>
      <c r="B22" s="11">
        <f aca="true" t="shared" si="3" ref="B22:V22">+B23+B24+B25+B26</f>
        <v>7.663439</v>
      </c>
      <c r="C22" s="11">
        <f t="shared" si="3"/>
        <v>11.4776</v>
      </c>
      <c r="D22" s="11">
        <f t="shared" si="3"/>
        <v>18.5046</v>
      </c>
      <c r="E22" s="11">
        <f t="shared" si="3"/>
        <v>30.860699999999998</v>
      </c>
      <c r="F22" s="11">
        <f t="shared" si="3"/>
        <v>47.1942</v>
      </c>
      <c r="G22" s="11">
        <f t="shared" si="3"/>
        <v>66.1429</v>
      </c>
      <c r="H22" s="11">
        <f t="shared" si="3"/>
        <v>115.62509999999999</v>
      </c>
      <c r="I22" s="11">
        <f t="shared" si="3"/>
        <v>238.62273300000004</v>
      </c>
      <c r="J22" s="11">
        <f t="shared" si="3"/>
        <v>429.9343</v>
      </c>
      <c r="K22" s="11">
        <f t="shared" si="3"/>
        <v>1009.7559999999999</v>
      </c>
      <c r="L22" s="11">
        <f t="shared" si="3"/>
        <v>2093.3999000000003</v>
      </c>
      <c r="M22" s="11">
        <f t="shared" si="3"/>
        <v>4029.5042999999996</v>
      </c>
      <c r="N22" s="11">
        <f t="shared" si="3"/>
        <v>7870.8616</v>
      </c>
      <c r="O22" s="11">
        <f t="shared" si="3"/>
        <v>15362.622000000001</v>
      </c>
      <c r="P22" s="11">
        <f t="shared" si="3"/>
        <v>28538.7685</v>
      </c>
      <c r="Q22" s="11">
        <f t="shared" si="3"/>
        <v>59209.08091653</v>
      </c>
      <c r="R22" s="11">
        <f t="shared" si="3"/>
        <v>123290.37847086102</v>
      </c>
      <c r="S22" s="11">
        <f t="shared" si="3"/>
        <v>170088.0860240637</v>
      </c>
      <c r="T22" s="11">
        <f t="shared" si="3"/>
        <v>206224.78928656655</v>
      </c>
      <c r="U22" s="11">
        <f t="shared" si="3"/>
        <v>236185.02631328636</v>
      </c>
      <c r="V22" s="11">
        <f t="shared" si="3"/>
        <v>246664.0650094808</v>
      </c>
      <c r="W22" s="5" t="s">
        <v>24</v>
      </c>
    </row>
    <row r="23" spans="1:23" s="6" customFormat="1" ht="16.5">
      <c r="A23" s="7" t="s">
        <v>13</v>
      </c>
      <c r="B23" s="8">
        <v>4.010800000000001</v>
      </c>
      <c r="C23" s="8">
        <v>4.5993</v>
      </c>
      <c r="D23" s="8">
        <v>5.8958</v>
      </c>
      <c r="E23" s="8">
        <v>9.9759</v>
      </c>
      <c r="F23" s="8">
        <v>19.9772</v>
      </c>
      <c r="G23" s="8">
        <v>26.625700000000002</v>
      </c>
      <c r="H23" s="8">
        <v>45.8003</v>
      </c>
      <c r="I23" s="8">
        <v>96.08033300000001</v>
      </c>
      <c r="J23" s="8">
        <v>213.84029999999998</v>
      </c>
      <c r="K23" s="8">
        <v>357.5793</v>
      </c>
      <c r="L23" s="8">
        <v>555.5413000000001</v>
      </c>
      <c r="M23" s="8">
        <v>2569.2028999999998</v>
      </c>
      <c r="N23" s="8">
        <v>3195.5114</v>
      </c>
      <c r="O23" s="8">
        <v>10934.477</v>
      </c>
      <c r="P23" s="8">
        <v>26615.7699</v>
      </c>
      <c r="Q23" s="8">
        <v>49042.57944517</v>
      </c>
      <c r="R23" s="8">
        <v>100494.73826863102</v>
      </c>
      <c r="S23" s="8">
        <v>129227.11423767009</v>
      </c>
      <c r="T23" s="8">
        <v>185285.8042693795</v>
      </c>
      <c r="U23" s="8">
        <v>203896.47762266872</v>
      </c>
      <c r="V23" s="8">
        <v>234030.41689393157</v>
      </c>
      <c r="W23" s="7" t="s">
        <v>17</v>
      </c>
    </row>
    <row r="24" spans="1:23" s="6" customFormat="1" ht="16.5">
      <c r="A24" s="7" t="s">
        <v>14</v>
      </c>
      <c r="B24" s="8">
        <v>0.6185</v>
      </c>
      <c r="C24" s="8">
        <v>1.3582</v>
      </c>
      <c r="D24" s="8">
        <v>2.3891</v>
      </c>
      <c r="E24" s="8">
        <v>2.7367</v>
      </c>
      <c r="F24" s="8">
        <v>3.1645</v>
      </c>
      <c r="G24" s="8">
        <v>7.8321000000000005</v>
      </c>
      <c r="H24" s="8">
        <v>17.2775</v>
      </c>
      <c r="I24" s="8">
        <v>73.52860000000001</v>
      </c>
      <c r="J24" s="8">
        <v>94.61710000000001</v>
      </c>
      <c r="K24" s="8">
        <v>493.5705</v>
      </c>
      <c r="L24" s="8">
        <v>1289.1483</v>
      </c>
      <c r="M24" s="8">
        <v>1022.5528</v>
      </c>
      <c r="N24" s="8">
        <v>4675.3502</v>
      </c>
      <c r="O24" s="8">
        <v>4428.145</v>
      </c>
      <c r="P24" s="8">
        <v>1922.9986000000001</v>
      </c>
      <c r="Q24" s="8">
        <v>10166.501471360001</v>
      </c>
      <c r="R24" s="8">
        <v>22795.64020223</v>
      </c>
      <c r="S24" s="8">
        <v>40860.971786393595</v>
      </c>
      <c r="T24" s="8">
        <v>20938.985017187053</v>
      </c>
      <c r="U24" s="8">
        <v>32288.548690617637</v>
      </c>
      <c r="V24" s="8">
        <v>12633.64811554925</v>
      </c>
      <c r="W24" s="7" t="s">
        <v>18</v>
      </c>
    </row>
    <row r="25" spans="1:23" s="6" customFormat="1" ht="16.5">
      <c r="A25" s="7" t="s">
        <v>15</v>
      </c>
      <c r="B25" s="8">
        <v>2.019</v>
      </c>
      <c r="C25" s="8">
        <v>4.3</v>
      </c>
      <c r="D25" s="8">
        <v>8.521</v>
      </c>
      <c r="E25" s="8">
        <v>15.994</v>
      </c>
      <c r="F25" s="8">
        <v>20.9569</v>
      </c>
      <c r="G25" s="8">
        <v>26.3184</v>
      </c>
      <c r="H25" s="8">
        <v>26.395400000000002</v>
      </c>
      <c r="I25" s="8">
        <v>26.6022</v>
      </c>
      <c r="J25" s="8">
        <v>0.0325</v>
      </c>
      <c r="K25" s="8">
        <v>2.4168000000000003</v>
      </c>
      <c r="L25" s="8">
        <v>0.03980000000000291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7" t="s">
        <v>20</v>
      </c>
    </row>
    <row r="26" spans="1:23" s="6" customFormat="1" ht="16.5">
      <c r="A26" s="7" t="s">
        <v>16</v>
      </c>
      <c r="B26" s="8">
        <v>1.015139</v>
      </c>
      <c r="C26" s="8">
        <v>1.2201</v>
      </c>
      <c r="D26" s="8">
        <v>1.6987</v>
      </c>
      <c r="E26" s="8">
        <v>2.1541</v>
      </c>
      <c r="F26" s="8">
        <v>3.0956</v>
      </c>
      <c r="G26" s="8">
        <v>5.3667</v>
      </c>
      <c r="H26" s="8">
        <v>26.1519</v>
      </c>
      <c r="I26" s="8">
        <v>42.4116</v>
      </c>
      <c r="J26" s="8">
        <v>121.44439999999999</v>
      </c>
      <c r="K26" s="8">
        <v>156.1894</v>
      </c>
      <c r="L26" s="8">
        <v>248.6705</v>
      </c>
      <c r="M26" s="8">
        <v>437.74859999999995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7" t="s">
        <v>19</v>
      </c>
    </row>
    <row r="27" spans="1:23" s="6" customFormat="1" ht="16.5">
      <c r="A27" s="5" t="s">
        <v>5</v>
      </c>
      <c r="B27" s="11">
        <f aca="true" t="shared" si="4" ref="B27:V27">+B28+B29+B30+B31</f>
        <v>7.687229</v>
      </c>
      <c r="C27" s="11">
        <f t="shared" si="4"/>
        <v>11.494799999999998</v>
      </c>
      <c r="D27" s="11">
        <f t="shared" si="4"/>
        <v>18.507600000000004</v>
      </c>
      <c r="E27" s="11">
        <f t="shared" si="4"/>
        <v>32.2388</v>
      </c>
      <c r="F27" s="11">
        <f t="shared" si="4"/>
        <v>47.26219999999999</v>
      </c>
      <c r="G27" s="11">
        <f t="shared" si="4"/>
        <v>65.8771</v>
      </c>
      <c r="H27" s="11">
        <f t="shared" si="4"/>
        <v>118.82090000000001</v>
      </c>
      <c r="I27" s="11">
        <f t="shared" si="4"/>
        <v>246.580433</v>
      </c>
      <c r="J27" s="11">
        <f t="shared" si="4"/>
        <v>450.3118</v>
      </c>
      <c r="K27" s="11">
        <f t="shared" si="4"/>
        <v>1114.7153</v>
      </c>
      <c r="L27" s="11">
        <f t="shared" si="4"/>
        <v>2082.883</v>
      </c>
      <c r="M27" s="11">
        <f t="shared" si="4"/>
        <v>3994.2524000000003</v>
      </c>
      <c r="N27" s="11">
        <f t="shared" si="4"/>
        <v>7979.279682816999</v>
      </c>
      <c r="O27" s="11">
        <f t="shared" si="4"/>
        <v>16005.011400000001</v>
      </c>
      <c r="P27" s="11">
        <f t="shared" si="4"/>
        <v>29840.279</v>
      </c>
      <c r="Q27" s="11">
        <f t="shared" si="4"/>
        <v>84545.60314006999</v>
      </c>
      <c r="R27" s="11">
        <f t="shared" si="4"/>
        <v>122778.05082298131</v>
      </c>
      <c r="S27" s="11">
        <f t="shared" si="4"/>
        <v>173961.05407692213</v>
      </c>
      <c r="T27" s="11">
        <f t="shared" si="4"/>
        <v>209808.73285585042</v>
      </c>
      <c r="U27" s="11">
        <f t="shared" si="4"/>
        <v>235064.14169652175</v>
      </c>
      <c r="V27" s="11">
        <f t="shared" si="4"/>
        <v>250732.15515814925</v>
      </c>
      <c r="W27" s="5" t="s">
        <v>25</v>
      </c>
    </row>
    <row r="28" spans="1:23" s="6" customFormat="1" ht="16.5">
      <c r="A28" s="7" t="s">
        <v>13</v>
      </c>
      <c r="B28" s="8">
        <v>4.0502</v>
      </c>
      <c r="C28" s="8">
        <v>4.603899999999999</v>
      </c>
      <c r="D28" s="8">
        <v>5.9952</v>
      </c>
      <c r="E28" s="8">
        <v>11.24</v>
      </c>
      <c r="F28" s="8">
        <v>20.426</v>
      </c>
      <c r="G28" s="8">
        <v>26.5733</v>
      </c>
      <c r="H28" s="8">
        <v>48.0425</v>
      </c>
      <c r="I28" s="8">
        <v>97.361733</v>
      </c>
      <c r="J28" s="8">
        <v>217.61720000000003</v>
      </c>
      <c r="K28" s="8">
        <v>387.66929999999996</v>
      </c>
      <c r="L28" s="8">
        <v>591.1682</v>
      </c>
      <c r="M28" s="8">
        <v>2744.728</v>
      </c>
      <c r="N28" s="8">
        <v>3645.1330248169998</v>
      </c>
      <c r="O28" s="8">
        <v>11841.006800000001</v>
      </c>
      <c r="P28" s="8">
        <v>28301.186299999998</v>
      </c>
      <c r="Q28" s="8">
        <v>71155.88818616999</v>
      </c>
      <c r="R28" s="8">
        <v>98174.402181731</v>
      </c>
      <c r="S28" s="8">
        <v>134687.57228792855</v>
      </c>
      <c r="T28" s="8">
        <v>186991.61764837132</v>
      </c>
      <c r="U28" s="8">
        <v>203806.5580745229</v>
      </c>
      <c r="V28" s="8">
        <v>239912.0286497</v>
      </c>
      <c r="W28" s="7" t="s">
        <v>17</v>
      </c>
    </row>
    <row r="29" spans="1:23" s="6" customFormat="1" ht="16.5">
      <c r="A29" s="7" t="s">
        <v>14</v>
      </c>
      <c r="B29" s="8">
        <v>0.6417</v>
      </c>
      <c r="C29" s="8">
        <v>1.3778</v>
      </c>
      <c r="D29" s="8">
        <v>2.3578</v>
      </c>
      <c r="E29" s="8">
        <v>2.7641999999999998</v>
      </c>
      <c r="F29" s="8">
        <v>3.0343</v>
      </c>
      <c r="G29" s="8">
        <v>9.013399999999999</v>
      </c>
      <c r="H29" s="8">
        <v>18.1453</v>
      </c>
      <c r="I29" s="8">
        <v>76.9238</v>
      </c>
      <c r="J29" s="8">
        <v>110.93539999999999</v>
      </c>
      <c r="K29" s="8">
        <v>587.1594</v>
      </c>
      <c r="L29" s="8">
        <v>1344.753</v>
      </c>
      <c r="M29" s="8">
        <v>838.7154</v>
      </c>
      <c r="N29" s="8">
        <v>4334.146658</v>
      </c>
      <c r="O29" s="8">
        <v>4164.0046</v>
      </c>
      <c r="P29" s="8">
        <v>1539.0927</v>
      </c>
      <c r="Q29" s="8">
        <v>13389.714953900002</v>
      </c>
      <c r="R29" s="8">
        <v>24603.64864125032</v>
      </c>
      <c r="S29" s="8">
        <v>39273.481788993595</v>
      </c>
      <c r="T29" s="8">
        <v>22817.1152074791</v>
      </c>
      <c r="U29" s="8">
        <v>31257.583621998838</v>
      </c>
      <c r="V29" s="8">
        <v>10820.12650844925</v>
      </c>
      <c r="W29" s="7" t="s">
        <v>18</v>
      </c>
    </row>
    <row r="30" spans="1:23" s="6" customFormat="1" ht="16.5">
      <c r="A30" s="7" t="s">
        <v>15</v>
      </c>
      <c r="B30" s="8">
        <v>2.019</v>
      </c>
      <c r="C30" s="8">
        <v>4.3</v>
      </c>
      <c r="D30" s="8">
        <v>8.521</v>
      </c>
      <c r="E30" s="8">
        <v>15.994</v>
      </c>
      <c r="F30" s="8">
        <v>20.9569</v>
      </c>
      <c r="G30" s="8">
        <v>26.3184</v>
      </c>
      <c r="H30" s="8">
        <v>26.395400000000002</v>
      </c>
      <c r="I30" s="8">
        <v>26.602</v>
      </c>
      <c r="J30" s="8">
        <v>0.0325</v>
      </c>
      <c r="K30" s="8">
        <v>2.4168000000000003</v>
      </c>
      <c r="L30" s="8">
        <v>0.03980000000000291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7" t="s">
        <v>20</v>
      </c>
    </row>
    <row r="31" spans="1:23" s="6" customFormat="1" ht="16.5">
      <c r="A31" s="7" t="s">
        <v>16</v>
      </c>
      <c r="B31" s="8">
        <v>0.976329</v>
      </c>
      <c r="C31" s="8">
        <v>1.2130999999999998</v>
      </c>
      <c r="D31" s="8">
        <v>1.6336</v>
      </c>
      <c r="E31" s="8">
        <v>2.2405999999999997</v>
      </c>
      <c r="F31" s="8">
        <v>2.845</v>
      </c>
      <c r="G31" s="8">
        <v>3.972</v>
      </c>
      <c r="H31" s="8">
        <v>26.2377</v>
      </c>
      <c r="I31" s="8">
        <v>45.6929</v>
      </c>
      <c r="J31" s="8">
        <v>121.7267</v>
      </c>
      <c r="K31" s="8">
        <v>137.4698</v>
      </c>
      <c r="L31" s="8">
        <v>146.922</v>
      </c>
      <c r="M31" s="8">
        <v>410.809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7" t="s">
        <v>19</v>
      </c>
    </row>
    <row r="32" spans="1:23" s="6" customFormat="1" ht="16.5">
      <c r="A32" s="5" t="s">
        <v>6</v>
      </c>
      <c r="B32" s="11">
        <f aca="true" t="shared" si="5" ref="B32:V32">+B33+B34+B35+B36</f>
        <v>7.799759000000001</v>
      </c>
      <c r="C32" s="11">
        <f t="shared" si="5"/>
        <v>11.372699999999998</v>
      </c>
      <c r="D32" s="11">
        <f t="shared" si="5"/>
        <v>18.9949</v>
      </c>
      <c r="E32" s="11">
        <f t="shared" si="5"/>
        <v>32.8222</v>
      </c>
      <c r="F32" s="11">
        <f t="shared" si="5"/>
        <v>48.7075</v>
      </c>
      <c r="G32" s="11">
        <f t="shared" si="5"/>
        <v>67.86670000000001</v>
      </c>
      <c r="H32" s="11">
        <f t="shared" si="5"/>
        <v>123.0183</v>
      </c>
      <c r="I32" s="11">
        <f t="shared" si="5"/>
        <v>252.85243300000002</v>
      </c>
      <c r="J32" s="11">
        <f t="shared" si="5"/>
        <v>468.78959999999995</v>
      </c>
      <c r="K32" s="11">
        <f t="shared" si="5"/>
        <v>1107.0202</v>
      </c>
      <c r="L32" s="11">
        <f t="shared" si="5"/>
        <v>2183.5776</v>
      </c>
      <c r="M32" s="11">
        <f t="shared" si="5"/>
        <v>4199.4094</v>
      </c>
      <c r="N32" s="11">
        <f t="shared" si="5"/>
        <v>8389.591058</v>
      </c>
      <c r="O32" s="11">
        <f t="shared" si="5"/>
        <v>16979.71498908</v>
      </c>
      <c r="P32" s="11">
        <f t="shared" si="5"/>
        <v>30391.6204</v>
      </c>
      <c r="Q32" s="11">
        <f t="shared" si="5"/>
        <v>90331.70218411</v>
      </c>
      <c r="R32" s="11">
        <f t="shared" si="5"/>
        <v>126830.49021832133</v>
      </c>
      <c r="S32" s="11">
        <f t="shared" si="5"/>
        <v>175269.92234790043</v>
      </c>
      <c r="T32" s="11">
        <f t="shared" si="5"/>
        <v>209118.69522583528</v>
      </c>
      <c r="U32" s="11">
        <f t="shared" si="5"/>
        <v>234798.6904559909</v>
      </c>
      <c r="V32" s="11">
        <f t="shared" si="5"/>
        <v>249084.6914925292</v>
      </c>
      <c r="W32" s="5" t="s">
        <v>26</v>
      </c>
    </row>
    <row r="33" spans="1:23" s="6" customFormat="1" ht="16.5">
      <c r="A33" s="7" t="s">
        <v>13</v>
      </c>
      <c r="B33" s="8">
        <v>4.0685</v>
      </c>
      <c r="C33" s="8">
        <v>4.6392</v>
      </c>
      <c r="D33" s="8">
        <v>6.2155</v>
      </c>
      <c r="E33" s="8">
        <v>11.397200000000002</v>
      </c>
      <c r="F33" s="8">
        <v>21.5228</v>
      </c>
      <c r="G33" s="8">
        <v>27.0065</v>
      </c>
      <c r="H33" s="8">
        <v>49.9039</v>
      </c>
      <c r="I33" s="8">
        <v>104.460833</v>
      </c>
      <c r="J33" s="8">
        <v>231.59429999999998</v>
      </c>
      <c r="K33" s="8">
        <v>399.5732</v>
      </c>
      <c r="L33" s="8">
        <v>634.7988</v>
      </c>
      <c r="M33" s="8">
        <v>3063.3233999999998</v>
      </c>
      <c r="N33" s="8">
        <v>4143.1094</v>
      </c>
      <c r="O33" s="8">
        <v>12599.219642079997</v>
      </c>
      <c r="P33" s="8">
        <v>28852.5276</v>
      </c>
      <c r="Q33" s="8">
        <v>78035.14864925</v>
      </c>
      <c r="R33" s="8">
        <v>98819.327511971</v>
      </c>
      <c r="S33" s="8">
        <v>135872.39439329813</v>
      </c>
      <c r="T33" s="8">
        <v>185189.99068125078</v>
      </c>
      <c r="U33" s="8">
        <v>204687.1481077834</v>
      </c>
      <c r="V33" s="8">
        <v>238225.56498419997</v>
      </c>
      <c r="W33" s="7" t="s">
        <v>17</v>
      </c>
    </row>
    <row r="34" spans="1:23" s="6" customFormat="1" ht="16.5">
      <c r="A34" s="7" t="s">
        <v>14</v>
      </c>
      <c r="B34" s="8">
        <v>0.6645</v>
      </c>
      <c r="C34" s="8">
        <v>1.2124000000000001</v>
      </c>
      <c r="D34" s="8">
        <v>2.4596</v>
      </c>
      <c r="E34" s="8">
        <v>2.6816999999999998</v>
      </c>
      <c r="F34" s="8">
        <v>3.0709</v>
      </c>
      <c r="G34" s="8">
        <v>9.037799999999999</v>
      </c>
      <c r="H34" s="8">
        <v>19.575599999999998</v>
      </c>
      <c r="I34" s="8">
        <v>80.62469999999999</v>
      </c>
      <c r="J34" s="8">
        <v>144.4121</v>
      </c>
      <c r="K34" s="8">
        <v>599.2273</v>
      </c>
      <c r="L34" s="8">
        <v>1408.012</v>
      </c>
      <c r="M34" s="8">
        <v>715.361</v>
      </c>
      <c r="N34" s="8">
        <v>4246.481658</v>
      </c>
      <c r="O34" s="8">
        <v>4380.495347</v>
      </c>
      <c r="P34" s="8">
        <v>1539.0928000000001</v>
      </c>
      <c r="Q34" s="8">
        <v>12296.553534860004</v>
      </c>
      <c r="R34" s="8">
        <v>28011.162706350326</v>
      </c>
      <c r="S34" s="8">
        <v>39397.5279546023</v>
      </c>
      <c r="T34" s="8">
        <v>23928.704544584503</v>
      </c>
      <c r="U34" s="8">
        <v>30111.5423482075</v>
      </c>
      <c r="V34" s="8">
        <v>10859.12650832925</v>
      </c>
      <c r="W34" s="7" t="s">
        <v>18</v>
      </c>
    </row>
    <row r="35" spans="1:23" s="6" customFormat="1" ht="16.5">
      <c r="A35" s="7" t="s">
        <v>15</v>
      </c>
      <c r="B35" s="8">
        <v>2.019</v>
      </c>
      <c r="C35" s="8">
        <v>4.3</v>
      </c>
      <c r="D35" s="8">
        <v>8.521</v>
      </c>
      <c r="E35" s="8">
        <v>15.994</v>
      </c>
      <c r="F35" s="8">
        <v>20.9569</v>
      </c>
      <c r="G35" s="8">
        <v>26.3184</v>
      </c>
      <c r="H35" s="8">
        <v>26.395400000000002</v>
      </c>
      <c r="I35" s="8">
        <v>26.6022</v>
      </c>
      <c r="J35" s="8">
        <v>0</v>
      </c>
      <c r="K35" s="8">
        <v>2.4168000000000003</v>
      </c>
      <c r="L35" s="8">
        <v>0.03980000000000291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7" t="s">
        <v>20</v>
      </c>
    </row>
    <row r="36" spans="1:23" s="6" customFormat="1" ht="16.5">
      <c r="A36" s="7" t="s">
        <v>16</v>
      </c>
      <c r="B36" s="8">
        <v>1.047759</v>
      </c>
      <c r="C36" s="8">
        <v>1.2210999999999999</v>
      </c>
      <c r="D36" s="8">
        <v>1.7988</v>
      </c>
      <c r="E36" s="8">
        <v>2.7493000000000003</v>
      </c>
      <c r="F36" s="8">
        <v>3.1569000000000003</v>
      </c>
      <c r="G36" s="8">
        <v>5.504</v>
      </c>
      <c r="H36" s="8">
        <v>27.1434</v>
      </c>
      <c r="I36" s="8">
        <v>41.164699999999996</v>
      </c>
      <c r="J36" s="8">
        <v>92.7832</v>
      </c>
      <c r="K36" s="8">
        <v>105.8029</v>
      </c>
      <c r="L36" s="8">
        <v>140.727</v>
      </c>
      <c r="M36" s="8">
        <v>420.725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7" t="s">
        <v>19</v>
      </c>
    </row>
    <row r="37" spans="1:23" s="6" customFormat="1" ht="16.5">
      <c r="A37" s="5" t="s">
        <v>7</v>
      </c>
      <c r="B37" s="11">
        <f aca="true" t="shared" si="6" ref="B37:V37">+B38+B39+B40+B41</f>
        <v>7.772951</v>
      </c>
      <c r="C37" s="11">
        <f t="shared" si="6"/>
        <v>11.647999999999998</v>
      </c>
      <c r="D37" s="11">
        <f t="shared" si="6"/>
        <v>19.4206</v>
      </c>
      <c r="E37" s="11">
        <f t="shared" si="6"/>
        <v>33.0582</v>
      </c>
      <c r="F37" s="11">
        <f t="shared" si="6"/>
        <v>49.7694</v>
      </c>
      <c r="G37" s="11">
        <f t="shared" si="6"/>
        <v>70.1567</v>
      </c>
      <c r="H37" s="11">
        <f t="shared" si="6"/>
        <v>135.21130000000002</v>
      </c>
      <c r="I37" s="11">
        <f t="shared" si="6"/>
        <v>259.179933</v>
      </c>
      <c r="J37" s="11">
        <f t="shared" si="6"/>
        <v>510.02079999999995</v>
      </c>
      <c r="K37" s="11">
        <f t="shared" si="6"/>
        <v>1124.8986</v>
      </c>
      <c r="L37" s="11">
        <f t="shared" si="6"/>
        <v>2375.3668000000002</v>
      </c>
      <c r="M37" s="11">
        <f t="shared" si="6"/>
        <v>4562.2528</v>
      </c>
      <c r="N37" s="11">
        <f t="shared" si="6"/>
        <v>8996.2433</v>
      </c>
      <c r="O37" s="11">
        <f t="shared" si="6"/>
        <v>18553.5874</v>
      </c>
      <c r="P37" s="11">
        <f t="shared" si="6"/>
        <v>30943.9727</v>
      </c>
      <c r="Q37" s="11">
        <f t="shared" si="6"/>
        <v>96395.22116146702</v>
      </c>
      <c r="R37" s="11">
        <f t="shared" si="6"/>
        <v>130375.5166689984</v>
      </c>
      <c r="S37" s="11">
        <f t="shared" si="6"/>
        <v>179229.7930330048</v>
      </c>
      <c r="T37" s="11">
        <f t="shared" si="6"/>
        <v>211969.28306531298</v>
      </c>
      <c r="U37" s="11">
        <f t="shared" si="6"/>
        <v>235173.2996428463</v>
      </c>
      <c r="V37" s="11">
        <f t="shared" si="6"/>
        <v>249737.67699724308</v>
      </c>
      <c r="W37" s="5" t="s">
        <v>27</v>
      </c>
    </row>
    <row r="38" spans="1:23" s="6" customFormat="1" ht="16.5">
      <c r="A38" s="7" t="s">
        <v>13</v>
      </c>
      <c r="B38" s="8">
        <v>4.0477</v>
      </c>
      <c r="C38" s="8">
        <v>4.7719</v>
      </c>
      <c r="D38" s="8">
        <v>6.2853</v>
      </c>
      <c r="E38" s="8">
        <v>11.4276</v>
      </c>
      <c r="F38" s="8">
        <v>22.7348</v>
      </c>
      <c r="G38" s="8">
        <v>27.794700000000002</v>
      </c>
      <c r="H38" s="8">
        <v>60.3819</v>
      </c>
      <c r="I38" s="8">
        <v>104.129833</v>
      </c>
      <c r="J38" s="8">
        <v>254.84189999999998</v>
      </c>
      <c r="K38" s="8">
        <v>439.3802</v>
      </c>
      <c r="L38" s="8">
        <v>625.6909</v>
      </c>
      <c r="M38" s="8">
        <v>3092.0722</v>
      </c>
      <c r="N38" s="8">
        <v>4684.1535</v>
      </c>
      <c r="O38" s="8">
        <v>13842.715</v>
      </c>
      <c r="P38" s="8">
        <v>29794.8799</v>
      </c>
      <c r="Q38" s="8">
        <v>83934.04770320702</v>
      </c>
      <c r="R38" s="8">
        <v>97403.92819589734</v>
      </c>
      <c r="S38" s="8">
        <v>142584.05436320248</v>
      </c>
      <c r="T38" s="8">
        <v>185895.75172557103</v>
      </c>
      <c r="U38" s="8">
        <v>208776.4768273888</v>
      </c>
      <c r="V38" s="8">
        <v>237391.83973238384</v>
      </c>
      <c r="W38" s="7" t="s">
        <v>17</v>
      </c>
    </row>
    <row r="39" spans="1:23" s="6" customFormat="1" ht="16.5">
      <c r="A39" s="7" t="s">
        <v>14</v>
      </c>
      <c r="B39" s="8">
        <v>0.7283999999999999</v>
      </c>
      <c r="C39" s="8">
        <v>1.3511</v>
      </c>
      <c r="D39" s="8">
        <v>2.6318</v>
      </c>
      <c r="E39" s="8">
        <v>2.7205</v>
      </c>
      <c r="F39" s="8">
        <v>2.968</v>
      </c>
      <c r="G39" s="8">
        <v>11.2286</v>
      </c>
      <c r="H39" s="8">
        <v>23.681099999999997</v>
      </c>
      <c r="I39" s="8">
        <v>92.2835</v>
      </c>
      <c r="J39" s="8">
        <v>158.43720000000002</v>
      </c>
      <c r="K39" s="8">
        <v>585.5591999999999</v>
      </c>
      <c r="L39" s="8">
        <v>1509.9701</v>
      </c>
      <c r="M39" s="8">
        <v>1132.5576</v>
      </c>
      <c r="N39" s="8">
        <v>4312.0898</v>
      </c>
      <c r="O39" s="8">
        <v>4710.8724</v>
      </c>
      <c r="P39" s="8">
        <v>1149.0928000000001</v>
      </c>
      <c r="Q39" s="8">
        <v>12461.173458259998</v>
      </c>
      <c r="R39" s="8">
        <v>32971.58847310107</v>
      </c>
      <c r="S39" s="8">
        <v>36645.738669802304</v>
      </c>
      <c r="T39" s="8">
        <v>26073.531339741952</v>
      </c>
      <c r="U39" s="8">
        <v>26396.822815457497</v>
      </c>
      <c r="V39" s="8">
        <v>12345.837264859249</v>
      </c>
      <c r="W39" s="7" t="s">
        <v>18</v>
      </c>
    </row>
    <row r="40" spans="1:23" s="6" customFormat="1" ht="16.5">
      <c r="A40" s="7" t="s">
        <v>15</v>
      </c>
      <c r="B40" s="8">
        <v>2.019</v>
      </c>
      <c r="C40" s="8">
        <v>4.3</v>
      </c>
      <c r="D40" s="8">
        <v>8.521</v>
      </c>
      <c r="E40" s="8">
        <v>15.994</v>
      </c>
      <c r="F40" s="8">
        <v>20.9569</v>
      </c>
      <c r="G40" s="8">
        <v>26.3184</v>
      </c>
      <c r="H40" s="8">
        <v>26.395400000000002</v>
      </c>
      <c r="I40" s="8">
        <v>26.6022</v>
      </c>
      <c r="J40" s="8">
        <v>0</v>
      </c>
      <c r="K40" s="8">
        <v>0</v>
      </c>
      <c r="L40" s="8">
        <v>0.03980000000000291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7" t="s">
        <v>20</v>
      </c>
    </row>
    <row r="41" spans="1:23" s="6" customFormat="1" ht="16.5">
      <c r="A41" s="7" t="s">
        <v>16</v>
      </c>
      <c r="B41" s="8">
        <v>0.977851</v>
      </c>
      <c r="C41" s="8">
        <v>1.225</v>
      </c>
      <c r="D41" s="8">
        <v>1.9825</v>
      </c>
      <c r="E41" s="8">
        <v>2.9160999999999997</v>
      </c>
      <c r="F41" s="8">
        <v>3.1096999999999997</v>
      </c>
      <c r="G41" s="8">
        <v>4.815</v>
      </c>
      <c r="H41" s="8">
        <v>24.7529</v>
      </c>
      <c r="I41" s="8">
        <v>36.1644</v>
      </c>
      <c r="J41" s="8">
        <v>96.7417</v>
      </c>
      <c r="K41" s="8">
        <v>99.9592</v>
      </c>
      <c r="L41" s="8">
        <v>239.666</v>
      </c>
      <c r="M41" s="8">
        <v>337.623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7" t="s">
        <v>19</v>
      </c>
    </row>
    <row r="42" spans="1:23" s="6" customFormat="1" ht="16.5">
      <c r="A42" s="5" t="s">
        <v>8</v>
      </c>
      <c r="B42" s="11">
        <f aca="true" t="shared" si="7" ref="B42:V42">+B43+B44+B45+B46</f>
        <v>7.722675000000001</v>
      </c>
      <c r="C42" s="11">
        <f t="shared" si="7"/>
        <v>11.9545</v>
      </c>
      <c r="D42" s="11">
        <f t="shared" si="7"/>
        <v>19.228900000000003</v>
      </c>
      <c r="E42" s="11">
        <f t="shared" si="7"/>
        <v>34.033699999999996</v>
      </c>
      <c r="F42" s="11">
        <f t="shared" si="7"/>
        <v>49.2214</v>
      </c>
      <c r="G42" s="11">
        <f t="shared" si="7"/>
        <v>71.505</v>
      </c>
      <c r="H42" s="11">
        <f t="shared" si="7"/>
        <v>140.32319999999999</v>
      </c>
      <c r="I42" s="11">
        <f t="shared" si="7"/>
        <v>201.809033</v>
      </c>
      <c r="J42" s="11">
        <f t="shared" si="7"/>
        <v>551.5503</v>
      </c>
      <c r="K42" s="11">
        <f t="shared" si="7"/>
        <v>1187.6218</v>
      </c>
      <c r="L42" s="11">
        <f t="shared" si="7"/>
        <v>2489.9384</v>
      </c>
      <c r="M42" s="11">
        <f t="shared" si="7"/>
        <v>4925.5858</v>
      </c>
      <c r="N42" s="11">
        <f t="shared" si="7"/>
        <v>9415.714800000002</v>
      </c>
      <c r="O42" s="11">
        <f t="shared" si="7"/>
        <v>19208.827</v>
      </c>
      <c r="P42" s="11">
        <f t="shared" si="7"/>
        <v>31392.986300000004</v>
      </c>
      <c r="Q42" s="11">
        <f t="shared" si="7"/>
        <v>101814.10747422301</v>
      </c>
      <c r="R42" s="11">
        <f t="shared" si="7"/>
        <v>137093.3111738184</v>
      </c>
      <c r="S42" s="11">
        <f t="shared" si="7"/>
        <v>178905.8481060075</v>
      </c>
      <c r="T42" s="11">
        <f t="shared" si="7"/>
        <v>214277.5341452233</v>
      </c>
      <c r="U42" s="11">
        <f t="shared" si="7"/>
        <v>239517.08159081734</v>
      </c>
      <c r="V42" s="11">
        <f t="shared" si="7"/>
        <v>251942.3699446645</v>
      </c>
      <c r="W42" s="5" t="s">
        <v>32</v>
      </c>
    </row>
    <row r="43" spans="1:23" s="6" customFormat="1" ht="16.5">
      <c r="A43" s="7" t="s">
        <v>13</v>
      </c>
      <c r="B43" s="8">
        <v>3.9556</v>
      </c>
      <c r="C43" s="8">
        <v>4.9178999999999995</v>
      </c>
      <c r="D43" s="8">
        <v>6.413399999999999</v>
      </c>
      <c r="E43" s="8">
        <v>11.7101</v>
      </c>
      <c r="F43" s="8">
        <v>21.6203</v>
      </c>
      <c r="G43" s="8">
        <v>26.1502</v>
      </c>
      <c r="H43" s="8">
        <v>64.1656</v>
      </c>
      <c r="I43" s="8">
        <v>129.315733</v>
      </c>
      <c r="J43" s="8">
        <v>248.1171</v>
      </c>
      <c r="K43" s="8">
        <v>495.91179999999997</v>
      </c>
      <c r="L43" s="8">
        <v>561.0966</v>
      </c>
      <c r="M43" s="8">
        <v>3103.5165</v>
      </c>
      <c r="N43" s="8">
        <v>5013.7974</v>
      </c>
      <c r="O43" s="8">
        <v>14840.4756</v>
      </c>
      <c r="P43" s="8">
        <v>29134.572700000004</v>
      </c>
      <c r="Q43" s="8">
        <v>86503.87163855301</v>
      </c>
      <c r="R43" s="8">
        <v>102310.96210898734</v>
      </c>
      <c r="S43" s="8">
        <v>145506.8603455052</v>
      </c>
      <c r="T43" s="8">
        <v>183962.11334831285</v>
      </c>
      <c r="U43" s="8">
        <v>215488.59841916984</v>
      </c>
      <c r="V43" s="8">
        <v>237703.95194141526</v>
      </c>
      <c r="W43" s="7" t="s">
        <v>17</v>
      </c>
    </row>
    <row r="44" spans="1:23" s="6" customFormat="1" ht="16.5">
      <c r="A44" s="7" t="s">
        <v>14</v>
      </c>
      <c r="B44" s="8">
        <v>0.7492000000000001</v>
      </c>
      <c r="C44" s="8">
        <v>1.4757</v>
      </c>
      <c r="D44" s="8">
        <v>2.6166</v>
      </c>
      <c r="E44" s="8">
        <v>3.5796</v>
      </c>
      <c r="F44" s="8">
        <v>3.4674</v>
      </c>
      <c r="G44" s="8">
        <v>14.5814</v>
      </c>
      <c r="H44" s="8">
        <v>26.7077</v>
      </c>
      <c r="I44" s="8">
        <v>10.8527</v>
      </c>
      <c r="J44" s="8">
        <v>200.698</v>
      </c>
      <c r="K44" s="8">
        <v>602.8086999999999</v>
      </c>
      <c r="L44" s="8">
        <v>1687.266</v>
      </c>
      <c r="M44" s="8">
        <v>1484.4463</v>
      </c>
      <c r="N44" s="8">
        <v>4401.9174</v>
      </c>
      <c r="O44" s="8">
        <v>4368.3514000000005</v>
      </c>
      <c r="P44" s="8">
        <v>2258.4136000000003</v>
      </c>
      <c r="Q44" s="8">
        <v>15310.235835669999</v>
      </c>
      <c r="R44" s="8">
        <v>34782.349064831054</v>
      </c>
      <c r="S44" s="8">
        <v>33398.98776050231</v>
      </c>
      <c r="T44" s="8">
        <v>30315.420796910454</v>
      </c>
      <c r="U44" s="8">
        <v>24028.4831716475</v>
      </c>
      <c r="V44" s="8">
        <v>14238.418003249248</v>
      </c>
      <c r="W44" s="7" t="s">
        <v>18</v>
      </c>
    </row>
    <row r="45" spans="1:23" s="6" customFormat="1" ht="16.5">
      <c r="A45" s="7" t="s">
        <v>15</v>
      </c>
      <c r="B45" s="8">
        <v>2.019</v>
      </c>
      <c r="C45" s="8">
        <v>4.3</v>
      </c>
      <c r="D45" s="8">
        <v>8.521</v>
      </c>
      <c r="E45" s="8">
        <v>15.994</v>
      </c>
      <c r="F45" s="8">
        <v>20.957</v>
      </c>
      <c r="G45" s="8">
        <v>26.3184</v>
      </c>
      <c r="H45" s="8">
        <v>26.395400000000002</v>
      </c>
      <c r="I45" s="8">
        <v>26.6022</v>
      </c>
      <c r="J45" s="8">
        <v>0</v>
      </c>
      <c r="K45" s="8">
        <v>0</v>
      </c>
      <c r="L45" s="8">
        <v>0.03980000000000291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7" t="s">
        <v>20</v>
      </c>
    </row>
    <row r="46" spans="1:23" s="6" customFormat="1" ht="16.5">
      <c r="A46" s="7" t="s">
        <v>16</v>
      </c>
      <c r="B46" s="8">
        <v>0.998875</v>
      </c>
      <c r="C46" s="8">
        <v>1.2609000000000001</v>
      </c>
      <c r="D46" s="8">
        <v>1.6779000000000002</v>
      </c>
      <c r="E46" s="8">
        <v>2.75</v>
      </c>
      <c r="F46" s="8">
        <v>3.1767</v>
      </c>
      <c r="G46" s="8">
        <v>4.455</v>
      </c>
      <c r="H46" s="8">
        <v>23.0545</v>
      </c>
      <c r="I46" s="8">
        <v>35.0384</v>
      </c>
      <c r="J46" s="8">
        <v>102.73519999999999</v>
      </c>
      <c r="K46" s="8">
        <v>88.9013</v>
      </c>
      <c r="L46" s="8">
        <v>241.536</v>
      </c>
      <c r="M46" s="8">
        <v>337.623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7" t="s">
        <v>19</v>
      </c>
    </row>
    <row r="47" spans="1:23" s="6" customFormat="1" ht="16.5">
      <c r="A47" s="5" t="s">
        <v>9</v>
      </c>
      <c r="B47" s="11">
        <f aca="true" t="shared" si="8" ref="B47:V47">+B48+B49+B50+B51</f>
        <v>7.82642</v>
      </c>
      <c r="C47" s="11">
        <f t="shared" si="8"/>
        <v>12.437999999999999</v>
      </c>
      <c r="D47" s="11">
        <f t="shared" si="8"/>
        <v>19.617520000000003</v>
      </c>
      <c r="E47" s="11">
        <f t="shared" si="8"/>
        <v>35.217999999999996</v>
      </c>
      <c r="F47" s="11">
        <f t="shared" si="8"/>
        <v>49.909</v>
      </c>
      <c r="G47" s="11">
        <f t="shared" si="8"/>
        <v>76.02310000000001</v>
      </c>
      <c r="H47" s="11">
        <f t="shared" si="8"/>
        <v>149.35819999999998</v>
      </c>
      <c r="I47" s="11">
        <f t="shared" si="8"/>
        <v>301.042833</v>
      </c>
      <c r="J47" s="11">
        <f t="shared" si="8"/>
        <v>566.7441</v>
      </c>
      <c r="K47" s="11">
        <f t="shared" si="8"/>
        <v>1190.1731</v>
      </c>
      <c r="L47" s="11">
        <f t="shared" si="8"/>
        <v>2734.3745</v>
      </c>
      <c r="M47" s="11">
        <f t="shared" si="8"/>
        <v>5182.248299999999</v>
      </c>
      <c r="N47" s="11">
        <f t="shared" si="8"/>
        <v>9947.4556</v>
      </c>
      <c r="O47" s="11">
        <f t="shared" si="8"/>
        <v>20028.368300000002</v>
      </c>
      <c r="P47" s="11">
        <f t="shared" si="8"/>
        <v>31416.794294999992</v>
      </c>
      <c r="Q47" s="11">
        <f t="shared" si="8"/>
        <v>105768.510595013</v>
      </c>
      <c r="R47" s="11">
        <f t="shared" si="8"/>
        <v>140290.72611076737</v>
      </c>
      <c r="S47" s="11">
        <f t="shared" si="8"/>
        <v>178711.6554366275</v>
      </c>
      <c r="T47" s="11">
        <f t="shared" si="8"/>
        <v>217571.35620432248</v>
      </c>
      <c r="U47" s="11">
        <f t="shared" si="8"/>
        <v>243206.7918131934</v>
      </c>
      <c r="V47" s="11">
        <f t="shared" si="8"/>
        <v>250868.99919909265</v>
      </c>
      <c r="W47" s="5" t="s">
        <v>28</v>
      </c>
    </row>
    <row r="48" spans="1:23" s="6" customFormat="1" ht="16.5">
      <c r="A48" s="7" t="s">
        <v>13</v>
      </c>
      <c r="B48" s="8">
        <v>3.9545</v>
      </c>
      <c r="C48" s="8">
        <v>5.0135</v>
      </c>
      <c r="D48" s="8">
        <v>6.711600000000001</v>
      </c>
      <c r="E48" s="8">
        <v>12.108</v>
      </c>
      <c r="F48" s="8">
        <v>22.0725</v>
      </c>
      <c r="G48" s="8">
        <v>26.433400000000002</v>
      </c>
      <c r="H48" s="8">
        <v>68.9919</v>
      </c>
      <c r="I48" s="8">
        <v>143.43793300000002</v>
      </c>
      <c r="J48" s="8">
        <v>241.78560000000002</v>
      </c>
      <c r="K48" s="8">
        <v>502.30379999999997</v>
      </c>
      <c r="L48" s="8">
        <v>671.889</v>
      </c>
      <c r="M48" s="8">
        <v>3223.8269</v>
      </c>
      <c r="N48" s="8">
        <v>5176.3033</v>
      </c>
      <c r="O48" s="8">
        <v>15992.9071</v>
      </c>
      <c r="P48" s="8">
        <v>29158.380794999994</v>
      </c>
      <c r="Q48" s="8">
        <v>91693.847914903</v>
      </c>
      <c r="R48" s="8">
        <v>105401.43046927077</v>
      </c>
      <c r="S48" s="8">
        <v>145738.6676776252</v>
      </c>
      <c r="T48" s="8">
        <v>186664.03505463488</v>
      </c>
      <c r="U48" s="8">
        <v>221218.9115635759</v>
      </c>
      <c r="V48" s="8">
        <v>235102.5811954734</v>
      </c>
      <c r="W48" s="7" t="s">
        <v>17</v>
      </c>
    </row>
    <row r="49" spans="1:23" s="6" customFormat="1" ht="16.5">
      <c r="A49" s="7" t="s">
        <v>14</v>
      </c>
      <c r="B49" s="8">
        <v>0.865</v>
      </c>
      <c r="C49" s="8">
        <v>1.8177999999999999</v>
      </c>
      <c r="D49" s="8">
        <v>2.68282</v>
      </c>
      <c r="E49" s="8">
        <v>4.0249</v>
      </c>
      <c r="F49" s="8">
        <v>3.9686</v>
      </c>
      <c r="G49" s="8">
        <v>16.3032</v>
      </c>
      <c r="H49" s="8">
        <v>29.3523</v>
      </c>
      <c r="I49" s="8">
        <v>89.2248</v>
      </c>
      <c r="J49" s="8">
        <v>227.9581</v>
      </c>
      <c r="K49" s="8">
        <v>567.4944</v>
      </c>
      <c r="L49" s="8">
        <v>1893.9677</v>
      </c>
      <c r="M49" s="8">
        <v>1620.7984</v>
      </c>
      <c r="N49" s="8">
        <v>4771.1523</v>
      </c>
      <c r="O49" s="8">
        <v>4035.4612</v>
      </c>
      <c r="P49" s="8">
        <v>2258.4135</v>
      </c>
      <c r="Q49" s="8">
        <v>14074.662680109997</v>
      </c>
      <c r="R49" s="8">
        <v>34889.2956414966</v>
      </c>
      <c r="S49" s="8">
        <v>32972.9877590023</v>
      </c>
      <c r="T49" s="8">
        <v>30907.321149687603</v>
      </c>
      <c r="U49" s="8">
        <v>21987.880249617498</v>
      </c>
      <c r="V49" s="8">
        <v>15766.418003619248</v>
      </c>
      <c r="W49" s="7" t="s">
        <v>18</v>
      </c>
    </row>
    <row r="50" spans="1:23" s="6" customFormat="1" ht="16.5">
      <c r="A50" s="7" t="s">
        <v>15</v>
      </c>
      <c r="B50" s="8">
        <v>2.019</v>
      </c>
      <c r="C50" s="8">
        <v>4.3</v>
      </c>
      <c r="D50" s="8">
        <v>8.521</v>
      </c>
      <c r="E50" s="8">
        <v>15.994</v>
      </c>
      <c r="F50" s="8">
        <v>20.957</v>
      </c>
      <c r="G50" s="8">
        <v>26.3184</v>
      </c>
      <c r="H50" s="8">
        <v>26.395400000000002</v>
      </c>
      <c r="I50" s="8">
        <v>26.6022</v>
      </c>
      <c r="J50" s="8">
        <v>0</v>
      </c>
      <c r="K50" s="8">
        <v>0</v>
      </c>
      <c r="L50" s="8">
        <v>0.03980000000000291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7" t="s">
        <v>20</v>
      </c>
    </row>
    <row r="51" spans="1:23" s="6" customFormat="1" ht="16.5">
      <c r="A51" s="7" t="s">
        <v>16</v>
      </c>
      <c r="B51" s="8">
        <v>0.9879199999999999</v>
      </c>
      <c r="C51" s="8">
        <v>1.3067</v>
      </c>
      <c r="D51" s="8">
        <v>1.7021</v>
      </c>
      <c r="E51" s="8">
        <v>3.0911</v>
      </c>
      <c r="F51" s="8">
        <v>2.9109000000000003</v>
      </c>
      <c r="G51" s="8">
        <v>6.968100000000001</v>
      </c>
      <c r="H51" s="8">
        <v>24.618599999999997</v>
      </c>
      <c r="I51" s="8">
        <v>41.7779</v>
      </c>
      <c r="J51" s="8">
        <v>97.0004</v>
      </c>
      <c r="K51" s="8">
        <v>120.3749</v>
      </c>
      <c r="L51" s="8">
        <v>168.478</v>
      </c>
      <c r="M51" s="8">
        <v>337.623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7" t="s">
        <v>19</v>
      </c>
    </row>
    <row r="52" spans="1:23" s="6" customFormat="1" ht="16.5">
      <c r="A52" s="5" t="s">
        <v>10</v>
      </c>
      <c r="B52" s="11">
        <f aca="true" t="shared" si="9" ref="B52:V52">+B53+B54+B55+B56</f>
        <v>7.798598</v>
      </c>
      <c r="C52" s="11">
        <f t="shared" si="9"/>
        <v>12.644699999999998</v>
      </c>
      <c r="D52" s="11">
        <f t="shared" si="9"/>
        <v>19.9955</v>
      </c>
      <c r="E52" s="11">
        <f t="shared" si="9"/>
        <v>35.8137</v>
      </c>
      <c r="F52" s="11">
        <f t="shared" si="9"/>
        <v>49.9314</v>
      </c>
      <c r="G52" s="11">
        <f t="shared" si="9"/>
        <v>80.83189999999999</v>
      </c>
      <c r="H52" s="11">
        <f t="shared" si="9"/>
        <v>157.7973</v>
      </c>
      <c r="I52" s="11">
        <f t="shared" si="9"/>
        <v>318.17130000000003</v>
      </c>
      <c r="J52" s="11">
        <f t="shared" si="9"/>
        <v>602.1996</v>
      </c>
      <c r="K52" s="11">
        <f t="shared" si="9"/>
        <v>1218.6348999999998</v>
      </c>
      <c r="L52" s="11">
        <f t="shared" si="9"/>
        <v>2890.8843</v>
      </c>
      <c r="M52" s="11">
        <f t="shared" si="9"/>
        <v>5561.334150697</v>
      </c>
      <c r="N52" s="11">
        <f t="shared" si="9"/>
        <v>10209.948</v>
      </c>
      <c r="O52" s="11">
        <f t="shared" si="9"/>
        <v>21641.40705608</v>
      </c>
      <c r="P52" s="11">
        <f t="shared" si="9"/>
        <v>32237.009594999992</v>
      </c>
      <c r="Q52" s="11">
        <f t="shared" si="9"/>
        <v>109305.701837353</v>
      </c>
      <c r="R52" s="11">
        <f t="shared" si="9"/>
        <v>144184.50590076123</v>
      </c>
      <c r="S52" s="11">
        <f t="shared" si="9"/>
        <v>180191.1592477025</v>
      </c>
      <c r="T52" s="11">
        <f t="shared" si="9"/>
        <v>225581.9686832282</v>
      </c>
      <c r="U52" s="11">
        <f t="shared" si="9"/>
        <v>242778.7464345628</v>
      </c>
      <c r="V52" s="11">
        <f t="shared" si="9"/>
        <v>250946.16038159947</v>
      </c>
      <c r="W52" s="5" t="s">
        <v>29</v>
      </c>
    </row>
    <row r="53" spans="1:23" s="6" customFormat="1" ht="16.5">
      <c r="A53" s="7" t="s">
        <v>13</v>
      </c>
      <c r="B53" s="8">
        <v>4.0941</v>
      </c>
      <c r="C53" s="8">
        <v>5.0435</v>
      </c>
      <c r="D53" s="8">
        <v>7.1581</v>
      </c>
      <c r="E53" s="8">
        <v>13.1128</v>
      </c>
      <c r="F53" s="8">
        <v>21.7333</v>
      </c>
      <c r="G53" s="8">
        <v>27.310299999999998</v>
      </c>
      <c r="H53" s="8">
        <v>75.1421</v>
      </c>
      <c r="I53" s="8">
        <v>159.04420000000002</v>
      </c>
      <c r="J53" s="8">
        <v>224.4213</v>
      </c>
      <c r="K53" s="8">
        <v>498.5338</v>
      </c>
      <c r="L53" s="8">
        <v>850.226</v>
      </c>
      <c r="M53" s="8">
        <v>3098.887157697</v>
      </c>
      <c r="N53" s="8">
        <v>5260.348</v>
      </c>
      <c r="O53" s="8">
        <v>17824.31274208</v>
      </c>
      <c r="P53" s="8">
        <v>30057.596094999994</v>
      </c>
      <c r="Q53" s="8">
        <v>95273.152118933</v>
      </c>
      <c r="R53" s="8">
        <v>108248.41736628077</v>
      </c>
      <c r="S53" s="8">
        <v>149333.9538409502</v>
      </c>
      <c r="T53" s="8">
        <v>192362.14018949048</v>
      </c>
      <c r="U53" s="8">
        <v>221241.5868452253</v>
      </c>
      <c r="V53" s="8">
        <v>239711.29406889022</v>
      </c>
      <c r="W53" s="7" t="s">
        <v>17</v>
      </c>
    </row>
    <row r="54" spans="1:23" s="6" customFormat="1" ht="16.5">
      <c r="A54" s="7" t="s">
        <v>14</v>
      </c>
      <c r="B54" s="8">
        <v>0.7417999999999999</v>
      </c>
      <c r="C54" s="8">
        <v>1.8935</v>
      </c>
      <c r="D54" s="8">
        <v>2.527</v>
      </c>
      <c r="E54" s="8">
        <v>4.2127</v>
      </c>
      <c r="F54" s="8">
        <v>4.2133</v>
      </c>
      <c r="G54" s="8">
        <v>15.776399999999999</v>
      </c>
      <c r="H54" s="8">
        <v>30.9475</v>
      </c>
      <c r="I54" s="8">
        <v>82.7248</v>
      </c>
      <c r="J54" s="8">
        <v>271.7495</v>
      </c>
      <c r="K54" s="8">
        <v>598.3027</v>
      </c>
      <c r="L54" s="8">
        <v>1875.9725</v>
      </c>
      <c r="M54" s="8">
        <v>2124.8239930000004</v>
      </c>
      <c r="N54" s="8">
        <v>4949.6</v>
      </c>
      <c r="O54" s="8">
        <v>3817.0943139999995</v>
      </c>
      <c r="P54" s="8">
        <v>2179.4135</v>
      </c>
      <c r="Q54" s="8">
        <v>14032.54971842</v>
      </c>
      <c r="R54" s="8">
        <v>35936.08853448045</v>
      </c>
      <c r="S54" s="8">
        <v>30857.205406752306</v>
      </c>
      <c r="T54" s="8">
        <v>33219.8284937377</v>
      </c>
      <c r="U54" s="8">
        <v>21537.159589337498</v>
      </c>
      <c r="V54" s="8">
        <v>11234.866312709248</v>
      </c>
      <c r="W54" s="7" t="s">
        <v>18</v>
      </c>
    </row>
    <row r="55" spans="1:23" s="6" customFormat="1" ht="16.5">
      <c r="A55" s="7" t="s">
        <v>15</v>
      </c>
      <c r="B55" s="8">
        <v>2.019</v>
      </c>
      <c r="C55" s="8">
        <v>4.3</v>
      </c>
      <c r="D55" s="8">
        <v>8.521</v>
      </c>
      <c r="E55" s="8">
        <v>15.994</v>
      </c>
      <c r="F55" s="8">
        <v>20.957</v>
      </c>
      <c r="G55" s="8">
        <v>26.3184</v>
      </c>
      <c r="H55" s="8">
        <v>26.395400000000002</v>
      </c>
      <c r="I55" s="8">
        <v>26.5217</v>
      </c>
      <c r="J55" s="8">
        <v>0</v>
      </c>
      <c r="K55" s="8">
        <v>0</v>
      </c>
      <c r="L55" s="8">
        <v>0.03980000000000291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7" t="s">
        <v>20</v>
      </c>
    </row>
    <row r="56" spans="1:23" s="6" customFormat="1" ht="16.5">
      <c r="A56" s="7" t="s">
        <v>16</v>
      </c>
      <c r="B56" s="8">
        <v>0.9436979999999999</v>
      </c>
      <c r="C56" s="8">
        <v>1.4077</v>
      </c>
      <c r="D56" s="8">
        <v>1.7894</v>
      </c>
      <c r="E56" s="8">
        <v>2.4941999999999998</v>
      </c>
      <c r="F56" s="8">
        <v>3.0278</v>
      </c>
      <c r="G56" s="8">
        <v>11.4268</v>
      </c>
      <c r="H56" s="8">
        <v>25.3123</v>
      </c>
      <c r="I56" s="8">
        <v>49.8806</v>
      </c>
      <c r="J56" s="8">
        <v>106.0288</v>
      </c>
      <c r="K56" s="8">
        <v>121.7984</v>
      </c>
      <c r="L56" s="8">
        <v>164.646</v>
      </c>
      <c r="M56" s="8">
        <v>337.623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7" t="s">
        <v>19</v>
      </c>
    </row>
    <row r="57" spans="1:23" s="6" customFormat="1" ht="16.5">
      <c r="A57" s="5" t="s">
        <v>11</v>
      </c>
      <c r="B57" s="11">
        <f aca="true" t="shared" si="10" ref="B57:V57">+B58+B59+B60+B61</f>
        <v>7.982260999999999</v>
      </c>
      <c r="C57" s="11">
        <f t="shared" si="10"/>
        <v>12.6786</v>
      </c>
      <c r="D57" s="11">
        <f t="shared" si="10"/>
        <v>20.3185</v>
      </c>
      <c r="E57" s="11">
        <f t="shared" si="10"/>
        <v>36.455299999999994</v>
      </c>
      <c r="F57" s="11">
        <f t="shared" si="10"/>
        <v>50.3412</v>
      </c>
      <c r="G57" s="11">
        <f t="shared" si="10"/>
        <v>81.5</v>
      </c>
      <c r="H57" s="11">
        <f t="shared" si="10"/>
        <v>160.76280000000003</v>
      </c>
      <c r="I57" s="11">
        <f t="shared" si="10"/>
        <v>330.76109900000006</v>
      </c>
      <c r="J57" s="11">
        <f t="shared" si="10"/>
        <v>619.2338</v>
      </c>
      <c r="K57" s="11">
        <f t="shared" si="10"/>
        <v>1247.9874</v>
      </c>
      <c r="L57" s="11">
        <f t="shared" si="10"/>
        <v>2962.6637</v>
      </c>
      <c r="M57" s="11">
        <f t="shared" si="10"/>
        <v>5778.766</v>
      </c>
      <c r="N57" s="11">
        <f t="shared" si="10"/>
        <v>10683.501763</v>
      </c>
      <c r="O57" s="11">
        <f t="shared" si="10"/>
        <v>22672.888100000004</v>
      </c>
      <c r="P57" s="11">
        <f t="shared" si="10"/>
        <v>32517.241094999994</v>
      </c>
      <c r="Q57" s="11">
        <f t="shared" si="10"/>
        <v>117244.765771883</v>
      </c>
      <c r="R57" s="11">
        <f t="shared" si="10"/>
        <v>145295.61543626105</v>
      </c>
      <c r="S57" s="11">
        <f t="shared" si="10"/>
        <v>183073.15455485505</v>
      </c>
      <c r="T57" s="11">
        <f t="shared" si="10"/>
        <v>225725.44183764228</v>
      </c>
      <c r="U57" s="11">
        <f t="shared" si="10"/>
        <v>243751.16800452504</v>
      </c>
      <c r="V57" s="11">
        <f t="shared" si="10"/>
        <v>252943.06449148216</v>
      </c>
      <c r="W57" s="5" t="s">
        <v>30</v>
      </c>
    </row>
    <row r="58" spans="1:23" s="6" customFormat="1" ht="16.5">
      <c r="A58" s="7" t="s">
        <v>13</v>
      </c>
      <c r="B58" s="8">
        <v>4.2615</v>
      </c>
      <c r="C58" s="8">
        <v>4.9894</v>
      </c>
      <c r="D58" s="8">
        <v>7.634600000000001</v>
      </c>
      <c r="E58" s="8">
        <v>14.594</v>
      </c>
      <c r="F58" s="8">
        <v>21.831599999999998</v>
      </c>
      <c r="G58" s="8">
        <v>28.1265</v>
      </c>
      <c r="H58" s="8">
        <v>74.47760000000001</v>
      </c>
      <c r="I58" s="8">
        <v>170.88579900000002</v>
      </c>
      <c r="J58" s="8">
        <v>234.7357</v>
      </c>
      <c r="K58" s="8">
        <v>502.5869</v>
      </c>
      <c r="L58" s="8">
        <v>1001.008</v>
      </c>
      <c r="M58" s="8">
        <v>3264.12</v>
      </c>
      <c r="N58" s="8">
        <v>5316.714647</v>
      </c>
      <c r="O58" s="8">
        <v>19403.277700000002</v>
      </c>
      <c r="P58" s="8">
        <v>30763.116294999993</v>
      </c>
      <c r="Q58" s="8">
        <v>102873.083579243</v>
      </c>
      <c r="R58" s="8">
        <v>110077.66298452558</v>
      </c>
      <c r="S58" s="8">
        <v>155842.51999557923</v>
      </c>
      <c r="T58" s="8">
        <v>196986.59522365357</v>
      </c>
      <c r="U58" s="8">
        <v>225884.5210808021</v>
      </c>
      <c r="V58" s="8">
        <v>241708.1981787729</v>
      </c>
      <c r="W58" s="7" t="s">
        <v>17</v>
      </c>
    </row>
    <row r="59" spans="1:23" s="6" customFormat="1" ht="16.5">
      <c r="A59" s="7" t="s">
        <v>14</v>
      </c>
      <c r="B59" s="8">
        <v>0.7067</v>
      </c>
      <c r="C59" s="8">
        <v>2.0818000000000003</v>
      </c>
      <c r="D59" s="8">
        <v>2.3956999999999997</v>
      </c>
      <c r="E59" s="8">
        <v>3.7454</v>
      </c>
      <c r="F59" s="8">
        <v>4.9432</v>
      </c>
      <c r="G59" s="8">
        <v>16.6828</v>
      </c>
      <c r="H59" s="8">
        <v>33.5146</v>
      </c>
      <c r="I59" s="8">
        <v>74.61580000000001</v>
      </c>
      <c r="J59" s="8">
        <v>269.5167</v>
      </c>
      <c r="K59" s="8">
        <v>611.6641</v>
      </c>
      <c r="L59" s="8">
        <v>1745.5158999999999</v>
      </c>
      <c r="M59" s="8">
        <v>2177.023</v>
      </c>
      <c r="N59" s="8">
        <v>5366.787116</v>
      </c>
      <c r="O59" s="8">
        <v>3269.6104</v>
      </c>
      <c r="P59" s="8">
        <v>1754.1248</v>
      </c>
      <c r="Q59" s="8">
        <v>14371.682192639999</v>
      </c>
      <c r="R59" s="8">
        <v>35217.95245173547</v>
      </c>
      <c r="S59" s="8">
        <v>27230.634559275804</v>
      </c>
      <c r="T59" s="8">
        <v>28738.846613988702</v>
      </c>
      <c r="U59" s="8">
        <v>17866.64692372294</v>
      </c>
      <c r="V59" s="8">
        <v>11234.866312709248</v>
      </c>
      <c r="W59" s="7" t="s">
        <v>18</v>
      </c>
    </row>
    <row r="60" spans="1:23" s="6" customFormat="1" ht="16.5">
      <c r="A60" s="7" t="s">
        <v>15</v>
      </c>
      <c r="B60" s="8">
        <v>2.019</v>
      </c>
      <c r="C60" s="8">
        <v>4.3</v>
      </c>
      <c r="D60" s="8">
        <v>8.521</v>
      </c>
      <c r="E60" s="8">
        <v>15.994</v>
      </c>
      <c r="F60" s="8">
        <v>20.957</v>
      </c>
      <c r="G60" s="8">
        <v>25.7823</v>
      </c>
      <c r="H60" s="8">
        <v>25.859299999999998</v>
      </c>
      <c r="I60" s="8">
        <v>25.985599999999998</v>
      </c>
      <c r="J60" s="8">
        <v>0</v>
      </c>
      <c r="K60" s="8">
        <v>0</v>
      </c>
      <c r="L60" s="8">
        <v>0.03980000000000291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7" t="s">
        <v>20</v>
      </c>
    </row>
    <row r="61" spans="1:23" s="6" customFormat="1" ht="16.5">
      <c r="A61" s="7" t="s">
        <v>16</v>
      </c>
      <c r="B61" s="8">
        <v>0.9950610000000001</v>
      </c>
      <c r="C61" s="8">
        <v>1.3074000000000001</v>
      </c>
      <c r="D61" s="8">
        <v>1.7672</v>
      </c>
      <c r="E61" s="8">
        <v>2.1219</v>
      </c>
      <c r="F61" s="8">
        <v>2.6094</v>
      </c>
      <c r="G61" s="8">
        <v>10.9084</v>
      </c>
      <c r="H61" s="8">
        <v>26.9113</v>
      </c>
      <c r="I61" s="8">
        <v>59.273900000000005</v>
      </c>
      <c r="J61" s="8">
        <v>114.9814</v>
      </c>
      <c r="K61" s="8">
        <v>133.7364</v>
      </c>
      <c r="L61" s="8">
        <v>216.1</v>
      </c>
      <c r="M61" s="8">
        <v>337.623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7" t="s">
        <v>19</v>
      </c>
    </row>
    <row r="62" spans="1:23" s="6" customFormat="1" ht="16.5">
      <c r="A62" s="5" t="s">
        <v>12</v>
      </c>
      <c r="B62" s="11">
        <f aca="true" t="shared" si="11" ref="B62:V62">+B63+B64+B65+B66</f>
        <v>10.513045</v>
      </c>
      <c r="C62" s="11">
        <f t="shared" si="11"/>
        <v>17.218600000000002</v>
      </c>
      <c r="D62" s="11">
        <f t="shared" si="11"/>
        <v>28.4591</v>
      </c>
      <c r="E62" s="11">
        <f t="shared" si="11"/>
        <v>41.9344</v>
      </c>
      <c r="F62" s="11">
        <f t="shared" si="11"/>
        <v>57.1798</v>
      </c>
      <c r="G62" s="11">
        <f t="shared" si="11"/>
        <v>97.6479</v>
      </c>
      <c r="H62" s="11">
        <f t="shared" si="11"/>
        <v>194.2371</v>
      </c>
      <c r="I62" s="11">
        <f t="shared" si="11"/>
        <v>357.3468</v>
      </c>
      <c r="J62" s="11">
        <f t="shared" si="11"/>
        <v>799.3091000000001</v>
      </c>
      <c r="K62" s="11">
        <f t="shared" si="11"/>
        <v>1361.007</v>
      </c>
      <c r="L62" s="11">
        <f t="shared" si="11"/>
        <v>3148.9854</v>
      </c>
      <c r="M62" s="11">
        <f t="shared" si="11"/>
        <v>6283.423999999999</v>
      </c>
      <c r="N62" s="11">
        <f t="shared" si="11"/>
        <v>11612.885056080002</v>
      </c>
      <c r="O62" s="11">
        <f t="shared" si="11"/>
        <v>22920.1452</v>
      </c>
      <c r="P62" s="11">
        <f t="shared" si="11"/>
        <v>36420.61992631</v>
      </c>
      <c r="Q62" s="11">
        <f t="shared" si="11"/>
        <v>122157.259123871</v>
      </c>
      <c r="R62" s="11">
        <f t="shared" si="11"/>
        <v>149869.6911422241</v>
      </c>
      <c r="S62" s="11">
        <f t="shared" si="11"/>
        <v>194386.7003802629</v>
      </c>
      <c r="T62" s="11">
        <f t="shared" si="11"/>
        <v>224482.92246308338</v>
      </c>
      <c r="U62" s="11">
        <f t="shared" si="11"/>
        <v>244781.8566860775</v>
      </c>
      <c r="V62" s="11">
        <f t="shared" si="11"/>
        <v>251470.053387623</v>
      </c>
      <c r="W62" s="5" t="s">
        <v>31</v>
      </c>
    </row>
    <row r="63" spans="1:23" s="6" customFormat="1" ht="16.5">
      <c r="A63" s="7" t="s">
        <v>13</v>
      </c>
      <c r="B63" s="8">
        <v>4.3393999999999995</v>
      </c>
      <c r="C63" s="8">
        <v>5.368</v>
      </c>
      <c r="D63" s="8">
        <v>7.8412</v>
      </c>
      <c r="E63" s="8">
        <v>14.900799999999998</v>
      </c>
      <c r="F63" s="8">
        <v>22.522599999999997</v>
      </c>
      <c r="G63" s="8">
        <v>33.405</v>
      </c>
      <c r="H63" s="8">
        <v>86.3882</v>
      </c>
      <c r="I63" s="8">
        <v>190.50529999999998</v>
      </c>
      <c r="J63" s="8">
        <v>239.3846</v>
      </c>
      <c r="K63" s="8">
        <v>511.76890000000003</v>
      </c>
      <c r="L63" s="8">
        <v>1250.154</v>
      </c>
      <c r="M63" s="8">
        <v>3570.811</v>
      </c>
      <c r="N63" s="8">
        <v>5771.97954208</v>
      </c>
      <c r="O63" s="8">
        <v>19683.39175</v>
      </c>
      <c r="P63" s="8">
        <v>34362.936716309996</v>
      </c>
      <c r="Q63" s="8">
        <v>102127.924827721</v>
      </c>
      <c r="R63" s="8">
        <v>112849.83499148983</v>
      </c>
      <c r="S63" s="8">
        <v>168973.62604353708</v>
      </c>
      <c r="T63" s="8">
        <v>194210.70003182048</v>
      </c>
      <c r="U63" s="8">
        <v>226964.2607864738</v>
      </c>
      <c r="V63" s="8">
        <v>241876.47264846374</v>
      </c>
      <c r="W63" s="7" t="s">
        <v>17</v>
      </c>
    </row>
    <row r="64" spans="1:23" s="6" customFormat="1" ht="16.5">
      <c r="A64" s="7" t="s">
        <v>14</v>
      </c>
      <c r="B64" s="8">
        <v>0.8226</v>
      </c>
      <c r="C64" s="8">
        <v>1.9233</v>
      </c>
      <c r="D64" s="8">
        <v>2.5419</v>
      </c>
      <c r="E64" s="8">
        <v>3.5373</v>
      </c>
      <c r="F64" s="8">
        <v>5.4686</v>
      </c>
      <c r="G64" s="8">
        <v>18.2581</v>
      </c>
      <c r="H64" s="8">
        <v>42.2467</v>
      </c>
      <c r="I64" s="8">
        <v>64.4881</v>
      </c>
      <c r="J64" s="8">
        <v>304.22970000000004</v>
      </c>
      <c r="K64" s="8">
        <v>631.2983</v>
      </c>
      <c r="L64" s="8">
        <v>1527.8386</v>
      </c>
      <c r="M64" s="8">
        <v>2374.99</v>
      </c>
      <c r="N64" s="8">
        <v>5840.905514000001</v>
      </c>
      <c r="O64" s="8">
        <v>3236.75345</v>
      </c>
      <c r="P64" s="8">
        <v>2057.68321</v>
      </c>
      <c r="Q64" s="8">
        <v>20029.33429615</v>
      </c>
      <c r="R64" s="8">
        <v>37019.856150734275</v>
      </c>
      <c r="S64" s="8">
        <v>25413.074336725804</v>
      </c>
      <c r="T64" s="8">
        <v>30272.222431262904</v>
      </c>
      <c r="U64" s="8">
        <v>17817.59589960368</v>
      </c>
      <c r="V64" s="8">
        <v>9593.580739159248</v>
      </c>
      <c r="W64" s="7" t="s">
        <v>18</v>
      </c>
    </row>
    <row r="65" spans="1:23" s="6" customFormat="1" ht="16.5">
      <c r="A65" s="7" t="s">
        <v>15</v>
      </c>
      <c r="B65" s="8">
        <v>4.2995</v>
      </c>
      <c r="C65" s="8">
        <v>8.520700000000001</v>
      </c>
      <c r="D65" s="8">
        <v>15.9941</v>
      </c>
      <c r="E65" s="8">
        <v>20.9574</v>
      </c>
      <c r="F65" s="8">
        <v>26.3184</v>
      </c>
      <c r="G65" s="8">
        <v>32.3954</v>
      </c>
      <c r="H65" s="8">
        <v>34.602199999999996</v>
      </c>
      <c r="I65" s="8">
        <v>31.9324</v>
      </c>
      <c r="J65" s="8">
        <v>133.4168</v>
      </c>
      <c r="K65" s="8">
        <v>25.939799999999998</v>
      </c>
      <c r="L65" s="8">
        <v>0.03980000000000291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7" t="s">
        <v>20</v>
      </c>
    </row>
    <row r="66" spans="1:23" s="6" customFormat="1" ht="16.5">
      <c r="A66" s="7" t="s">
        <v>16</v>
      </c>
      <c r="B66" s="8">
        <v>1.0515450000000002</v>
      </c>
      <c r="C66" s="8">
        <v>1.4065999999999999</v>
      </c>
      <c r="D66" s="8">
        <v>2.0819</v>
      </c>
      <c r="E66" s="8">
        <v>2.5389</v>
      </c>
      <c r="F66" s="8">
        <v>2.8701999999999996</v>
      </c>
      <c r="G66" s="8">
        <v>13.5894</v>
      </c>
      <c r="H66" s="8">
        <v>31</v>
      </c>
      <c r="I66" s="8">
        <v>70.421</v>
      </c>
      <c r="J66" s="8">
        <v>122.278</v>
      </c>
      <c r="K66" s="8">
        <v>192</v>
      </c>
      <c r="L66" s="8">
        <v>370.953</v>
      </c>
      <c r="M66" s="8">
        <v>337.623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7" t="s">
        <v>19</v>
      </c>
    </row>
    <row r="68" spans="1:26" ht="13.5">
      <c r="A68" s="1" t="s">
        <v>38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X68" s="9"/>
      <c r="Y68" s="9"/>
      <c r="Z68" s="9"/>
    </row>
    <row r="69" spans="21:22" ht="13.5">
      <c r="U69" s="9"/>
      <c r="V69" s="9"/>
    </row>
    <row r="70" spans="2:26" ht="13.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X70" s="9"/>
      <c r="Y70" s="9"/>
      <c r="Z70" s="9"/>
    </row>
    <row r="71" spans="21:22" ht="13.5">
      <c r="U71" s="9"/>
      <c r="V71" s="9"/>
    </row>
    <row r="75" spans="2:26" ht="13.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X75" s="9"/>
      <c r="Y75" s="9"/>
      <c r="Z75" s="9"/>
    </row>
    <row r="80" spans="2:26" ht="13.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X80" s="9"/>
      <c r="Y80" s="9"/>
      <c r="Z80" s="9"/>
    </row>
    <row r="85" spans="2:26" ht="13.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X85" s="9"/>
      <c r="Y85" s="9"/>
      <c r="Z85" s="9"/>
    </row>
    <row r="90" spans="2:26" ht="13.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X90" s="9"/>
      <c r="Y90" s="9"/>
      <c r="Z90" s="9"/>
    </row>
    <row r="95" spans="2:26" ht="13.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X95" s="9"/>
      <c r="Y95" s="9"/>
      <c r="Z95" s="9"/>
    </row>
    <row r="100" spans="2:26" ht="13.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X100" s="9"/>
      <c r="Y100" s="9"/>
      <c r="Z100" s="9"/>
    </row>
    <row r="105" spans="2:26" ht="13.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X105" s="9"/>
      <c r="Y105" s="9"/>
      <c r="Z105" s="9"/>
    </row>
    <row r="110" ht="13.5">
      <c r="B110" s="9"/>
    </row>
    <row r="115" ht="13.5">
      <c r="B115" s="9"/>
    </row>
    <row r="116" ht="13.5">
      <c r="B116" s="1">
        <v>1000</v>
      </c>
    </row>
  </sheetData>
  <mergeCells count="2">
    <mergeCell ref="A2:W2"/>
    <mergeCell ref="A3:W3"/>
  </mergeCells>
  <printOptions/>
  <pageMargins left="0.89" right="0.17" top="0.28" bottom="0.55" header="0.3" footer="0.5118110236220472"/>
  <pageSetup fitToHeight="1" fitToWidth="1" horizontalDpi="600" verticalDpi="600" orientation="landscape" paperSize="9" scale="51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mete.saat</dc:creator>
  <cp:keywords/>
  <dc:description/>
  <cp:lastModifiedBy>User</cp:lastModifiedBy>
  <cp:lastPrinted>2007-01-23T14:16:05Z</cp:lastPrinted>
  <dcterms:created xsi:type="dcterms:W3CDTF">2005-08-09T05:59:07Z</dcterms:created>
  <dcterms:modified xsi:type="dcterms:W3CDTF">2007-02-23T11:17:28Z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394756697</vt:i4>
  </property>
  <property fmtid="{D5CDD505-2E9C-101B-9397-08002B2CF9AE}" pid="3" name="_EmailSubject">
    <vt:lpwstr>1986-2006_aylik_icborc_stok.xls</vt:lpwstr>
  </property>
  <property fmtid="{D5CDD505-2E9C-101B-9397-08002B2CF9AE}" pid="4" name="_AuthorEmail">
    <vt:lpwstr>emre.elmadag@hazine.gov.tr</vt:lpwstr>
  </property>
  <property fmtid="{D5CDD505-2E9C-101B-9397-08002B2CF9AE}" pid="5" name="_AuthorEmailDisplayName">
    <vt:lpwstr>EMRE ELMADAG</vt:lpwstr>
  </property>
  <property fmtid="{D5CDD505-2E9C-101B-9397-08002B2CF9AE}" pid="6" name="_ReviewingToolsShownOnce">
    <vt:lpwstr/>
  </property>
</Properties>
</file>